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0" windowWidth="9045" windowHeight="11640" activeTab="0"/>
  </bookViews>
  <sheets>
    <sheet name="dreamville" sheetId="1" r:id="rId1"/>
  </sheets>
  <definedNames>
    <definedName name="_xlnm._FilterDatabase" localSheetId="0" hidden="1">'dreamville'!$A$2:$L$92</definedName>
    <definedName name="_xlnm.Print_Area" localSheetId="0">'dreamville'!$A$1:$L$91</definedName>
  </definedNames>
  <calcPr fullCalcOnLoad="1"/>
</workbook>
</file>

<file path=xl/sharedStrings.xml><?xml version="1.0" encoding="utf-8"?>
<sst xmlns="http://schemas.openxmlformats.org/spreadsheetml/2006/main" count="535" uniqueCount="125">
  <si>
    <t>Apartment №</t>
  </si>
  <si>
    <t>Entrance</t>
  </si>
  <si>
    <t>Floor</t>
  </si>
  <si>
    <t>Type of the 
apartment</t>
  </si>
  <si>
    <t>View</t>
  </si>
  <si>
    <t>Built - up area - sqm</t>
  </si>
  <si>
    <t>Ideal Parts
of the building</t>
  </si>
  <si>
    <t>Total area</t>
  </si>
  <si>
    <t>Price per sqm</t>
  </si>
  <si>
    <t xml:space="preserve">Price </t>
  </si>
  <si>
    <t>Status</t>
  </si>
  <si>
    <t>EUR (€)</t>
  </si>
  <si>
    <t>A</t>
  </si>
  <si>
    <t>1st floor</t>
  </si>
  <si>
    <t>1 - bedroom</t>
  </si>
  <si>
    <t>complex</t>
  </si>
  <si>
    <t>2 - bedroom</t>
  </si>
  <si>
    <t>A3</t>
  </si>
  <si>
    <t>studio</t>
  </si>
  <si>
    <t>A6</t>
  </si>
  <si>
    <t>A7</t>
  </si>
  <si>
    <t>2nd floor</t>
  </si>
  <si>
    <t>A12</t>
  </si>
  <si>
    <t>3rd floor</t>
  </si>
  <si>
    <t>A18</t>
  </si>
  <si>
    <t>A20</t>
  </si>
  <si>
    <t>A21</t>
  </si>
  <si>
    <t>A22</t>
  </si>
  <si>
    <t>4th floor</t>
  </si>
  <si>
    <t>A23</t>
  </si>
  <si>
    <t>A24</t>
  </si>
  <si>
    <t>A25</t>
  </si>
  <si>
    <t>5th floor</t>
  </si>
  <si>
    <t>A36</t>
  </si>
  <si>
    <t>A41</t>
  </si>
  <si>
    <t>B</t>
  </si>
  <si>
    <t>shop</t>
  </si>
  <si>
    <t>B2</t>
  </si>
  <si>
    <t>pool view</t>
  </si>
  <si>
    <t>B3</t>
  </si>
  <si>
    <t>B4</t>
  </si>
  <si>
    <t>B5</t>
  </si>
  <si>
    <t>B6</t>
  </si>
  <si>
    <t>B7</t>
  </si>
  <si>
    <t>B15</t>
  </si>
  <si>
    <t>B16</t>
  </si>
  <si>
    <t>B17</t>
  </si>
  <si>
    <t>B23</t>
  </si>
  <si>
    <t>B24</t>
  </si>
  <si>
    <t>C</t>
  </si>
  <si>
    <t>C16</t>
  </si>
  <si>
    <t>C17</t>
  </si>
  <si>
    <t>C18</t>
  </si>
  <si>
    <t>C19</t>
  </si>
  <si>
    <t>C20</t>
  </si>
  <si>
    <t>D</t>
  </si>
  <si>
    <t>D2</t>
  </si>
  <si>
    <t>D3</t>
  </si>
  <si>
    <t>D4</t>
  </si>
  <si>
    <t>D5</t>
  </si>
  <si>
    <t>D6</t>
  </si>
  <si>
    <t>D7</t>
  </si>
  <si>
    <t>D20</t>
  </si>
  <si>
    <t>D21</t>
  </si>
  <si>
    <t>D22</t>
  </si>
  <si>
    <t>D23</t>
  </si>
  <si>
    <t>D24</t>
  </si>
  <si>
    <t>D25</t>
  </si>
  <si>
    <t>E1</t>
  </si>
  <si>
    <t>E</t>
  </si>
  <si>
    <t>E2</t>
  </si>
  <si>
    <t>E3</t>
  </si>
  <si>
    <t>E4</t>
  </si>
  <si>
    <t>E5</t>
  </si>
  <si>
    <t>E6</t>
  </si>
  <si>
    <t>E7</t>
  </si>
  <si>
    <t>E17</t>
  </si>
  <si>
    <t>E18</t>
  </si>
  <si>
    <t>E19</t>
  </si>
  <si>
    <t>F</t>
  </si>
  <si>
    <t>F2</t>
  </si>
  <si>
    <t>F3</t>
  </si>
  <si>
    <t>F4</t>
  </si>
  <si>
    <t>F10</t>
  </si>
  <si>
    <t>F11</t>
  </si>
  <si>
    <t>F12</t>
  </si>
  <si>
    <t>F14</t>
  </si>
  <si>
    <t>F20</t>
  </si>
  <si>
    <t>F21</t>
  </si>
  <si>
    <t>F22</t>
  </si>
  <si>
    <t>F23</t>
  </si>
  <si>
    <t>F24</t>
  </si>
  <si>
    <t>F27</t>
  </si>
  <si>
    <t>F28</t>
  </si>
  <si>
    <t>G1 - shop</t>
  </si>
  <si>
    <t>G</t>
  </si>
  <si>
    <t>G3</t>
  </si>
  <si>
    <t>G5</t>
  </si>
  <si>
    <t>G6</t>
  </si>
  <si>
    <t>G7</t>
  </si>
  <si>
    <t>G8</t>
  </si>
  <si>
    <t>G9</t>
  </si>
  <si>
    <t>G20</t>
  </si>
  <si>
    <t>G21</t>
  </si>
  <si>
    <t>G22</t>
  </si>
  <si>
    <t>G23</t>
  </si>
  <si>
    <t>G24</t>
  </si>
  <si>
    <t>G25</t>
  </si>
  <si>
    <t>G26</t>
  </si>
  <si>
    <t>G28</t>
  </si>
  <si>
    <t>Ideal Parts
of the land 
sqm</t>
  </si>
  <si>
    <t>park view</t>
  </si>
  <si>
    <t>ground floor</t>
  </si>
  <si>
    <t>sold</t>
  </si>
  <si>
    <t>A33</t>
  </si>
  <si>
    <t>F8</t>
  </si>
  <si>
    <t>E10</t>
  </si>
  <si>
    <t>8=6+7</t>
  </si>
  <si>
    <t>11=10*8</t>
  </si>
  <si>
    <t>A26</t>
  </si>
  <si>
    <t>A35</t>
  </si>
  <si>
    <t>B22</t>
  </si>
  <si>
    <t>C11</t>
  </si>
  <si>
    <t>booked</t>
  </si>
  <si>
    <t>Complex ROYAL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</si>
</sst>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i/>
      <sz val="14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5" fillId="2" borderId="5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2" fontId="5" fillId="2" borderId="5" xfId="0" applyNumberFormat="1" applyFont="1" applyFill="1" applyBorder="1" applyAlignment="1">
      <alignment horizontal="center"/>
    </xf>
    <xf numFmtId="172" fontId="5" fillId="2" borderId="1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172" fontId="5" fillId="3" borderId="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172" fontId="5" fillId="3" borderId="17" xfId="0" applyNumberFormat="1" applyFont="1" applyFill="1" applyBorder="1" applyAlignment="1">
      <alignment horizontal="center"/>
    </xf>
    <xf numFmtId="172" fontId="5" fillId="3" borderId="18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72" fontId="5" fillId="3" borderId="14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172" fontId="5" fillId="4" borderId="5" xfId="0" applyNumberFormat="1" applyFont="1" applyFill="1" applyBorder="1" applyAlignment="1">
      <alignment horizontal="center"/>
    </xf>
    <xf numFmtId="172" fontId="5" fillId="4" borderId="14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72" fontId="5" fillId="4" borderId="18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172" fontId="5" fillId="5" borderId="17" xfId="0" applyNumberFormat="1" applyFont="1" applyFill="1" applyBorder="1" applyAlignment="1">
      <alignment horizontal="center"/>
    </xf>
    <xf numFmtId="172" fontId="5" fillId="5" borderId="18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172" fontId="5" fillId="5" borderId="5" xfId="0" applyNumberFormat="1" applyFont="1" applyFill="1" applyBorder="1" applyAlignment="1">
      <alignment horizontal="center"/>
    </xf>
    <xf numFmtId="172" fontId="5" fillId="5" borderId="14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2" fontId="5" fillId="5" borderId="10" xfId="0" applyNumberFormat="1" applyFont="1" applyFill="1" applyBorder="1" applyAlignment="1">
      <alignment horizontal="center"/>
    </xf>
    <xf numFmtId="172" fontId="5" fillId="5" borderId="10" xfId="0" applyNumberFormat="1" applyFont="1" applyFill="1" applyBorder="1" applyAlignment="1">
      <alignment horizontal="center"/>
    </xf>
    <xf numFmtId="172" fontId="5" fillId="5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2" fontId="5" fillId="6" borderId="5" xfId="0" applyNumberFormat="1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172" fontId="5" fillId="6" borderId="5" xfId="0" applyNumberFormat="1" applyFont="1" applyFill="1" applyBorder="1" applyAlignment="1">
      <alignment horizontal="center"/>
    </xf>
    <xf numFmtId="172" fontId="5" fillId="6" borderId="14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172" fontId="5" fillId="6" borderId="18" xfId="0" applyNumberFormat="1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2" fontId="5" fillId="6" borderId="21" xfId="0" applyNumberFormat="1" applyFont="1" applyFill="1" applyBorder="1" applyAlignment="1">
      <alignment horizontal="center"/>
    </xf>
    <xf numFmtId="172" fontId="5" fillId="6" borderId="21" xfId="0" applyNumberFormat="1" applyFont="1" applyFill="1" applyBorder="1" applyAlignment="1">
      <alignment horizontal="center"/>
    </xf>
    <xf numFmtId="172" fontId="5" fillId="6" borderId="22" xfId="0" applyNumberFormat="1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2" fontId="5" fillId="6" borderId="24" xfId="0" applyNumberFormat="1" applyFont="1" applyFill="1" applyBorder="1" applyAlignment="1">
      <alignment horizontal="center"/>
    </xf>
    <xf numFmtId="172" fontId="5" fillId="6" borderId="24" xfId="0" applyNumberFormat="1" applyFont="1" applyFill="1" applyBorder="1" applyAlignment="1">
      <alignment horizontal="center"/>
    </xf>
    <xf numFmtId="172" fontId="5" fillId="6" borderId="25" xfId="0" applyNumberFormat="1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172" fontId="5" fillId="6" borderId="17" xfId="0" applyNumberFormat="1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2" fontId="5" fillId="6" borderId="10" xfId="0" applyNumberFormat="1" applyFont="1" applyFill="1" applyBorder="1" applyAlignment="1">
      <alignment horizontal="center"/>
    </xf>
    <xf numFmtId="172" fontId="5" fillId="6" borderId="10" xfId="0" applyNumberFormat="1" applyFont="1" applyFill="1" applyBorder="1" applyAlignment="1">
      <alignment horizontal="center"/>
    </xf>
    <xf numFmtId="172" fontId="5" fillId="6" borderId="11" xfId="0" applyNumberFormat="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172" fontId="5" fillId="6" borderId="28" xfId="0" applyNumberFormat="1" applyFont="1" applyFill="1" applyBorder="1" applyAlignment="1">
      <alignment horizontal="center"/>
    </xf>
    <xf numFmtId="0" fontId="5" fillId="6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172" fontId="5" fillId="0" borderId="5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2" fontId="5" fillId="7" borderId="17" xfId="0" applyNumberFormat="1" applyFont="1" applyFill="1" applyBorder="1" applyAlignment="1">
      <alignment horizontal="center"/>
    </xf>
    <xf numFmtId="172" fontId="5" fillId="7" borderId="17" xfId="0" applyNumberFormat="1" applyFont="1" applyFill="1" applyBorder="1" applyAlignment="1">
      <alignment horizontal="center"/>
    </xf>
    <xf numFmtId="172" fontId="5" fillId="7" borderId="18" xfId="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2" fontId="5" fillId="8" borderId="17" xfId="0" applyNumberFormat="1" applyFont="1" applyFill="1" applyBorder="1" applyAlignment="1">
      <alignment horizontal="center"/>
    </xf>
    <xf numFmtId="172" fontId="5" fillId="8" borderId="17" xfId="0" applyNumberFormat="1" applyFont="1" applyFill="1" applyBorder="1" applyAlignment="1">
      <alignment horizontal="center"/>
    </xf>
    <xf numFmtId="172" fontId="5" fillId="8" borderId="18" xfId="0" applyNumberFormat="1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view="pageBreakPreview" zoomScale="75" zoomScaleNormal="75" zoomScaleSheetLayoutView="75" workbookViewId="0" topLeftCell="A1">
      <selection activeCell="A1" sqref="A1:L1"/>
    </sheetView>
  </sheetViews>
  <sheetFormatPr defaultColWidth="9.140625" defaultRowHeight="12.75"/>
  <cols>
    <col min="1" max="1" width="22.28125" style="0" customWidth="1"/>
    <col min="2" max="2" width="10.140625" style="0" customWidth="1"/>
    <col min="3" max="3" width="11.7109375" style="0" customWidth="1"/>
    <col min="4" max="4" width="12.28125" style="0" customWidth="1"/>
    <col min="5" max="5" width="11.421875" style="0" customWidth="1"/>
    <col min="6" max="6" width="11.421875" style="3" customWidth="1"/>
    <col min="7" max="7" width="15.140625" style="3" customWidth="1"/>
    <col min="8" max="8" width="9.8515625" style="0" bestFit="1" customWidth="1"/>
    <col min="9" max="9" width="12.7109375" style="0" customWidth="1"/>
    <col min="10" max="10" width="13.7109375" style="0" bestFit="1" customWidth="1"/>
    <col min="11" max="11" width="13.140625" style="0" bestFit="1" customWidth="1"/>
    <col min="12" max="12" width="12.00390625" style="0" customWidth="1"/>
  </cols>
  <sheetData>
    <row r="1" spans="1:12" ht="30.75" customHeight="1" thickBot="1">
      <c r="A1" s="122" t="s">
        <v>124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2" ht="12.75">
      <c r="A2" s="125" t="s">
        <v>0</v>
      </c>
      <c r="B2" s="127" t="s">
        <v>1</v>
      </c>
      <c r="C2" s="127" t="s">
        <v>2</v>
      </c>
      <c r="D2" s="125" t="s">
        <v>3</v>
      </c>
      <c r="E2" s="133" t="s">
        <v>4</v>
      </c>
      <c r="F2" s="125" t="s">
        <v>5</v>
      </c>
      <c r="G2" s="133" t="s">
        <v>6</v>
      </c>
      <c r="H2" s="129" t="s">
        <v>7</v>
      </c>
      <c r="I2" s="120" t="s">
        <v>110</v>
      </c>
      <c r="J2" s="1" t="s">
        <v>8</v>
      </c>
      <c r="K2" s="2" t="s">
        <v>9</v>
      </c>
      <c r="L2" s="131" t="s">
        <v>10</v>
      </c>
    </row>
    <row r="3" spans="1:12" ht="23.25" customHeight="1" thickBot="1">
      <c r="A3" s="126"/>
      <c r="B3" s="128"/>
      <c r="C3" s="128"/>
      <c r="D3" s="126"/>
      <c r="E3" s="134"/>
      <c r="F3" s="126"/>
      <c r="G3" s="134"/>
      <c r="H3" s="130"/>
      <c r="I3" s="121"/>
      <c r="J3" s="4" t="s">
        <v>11</v>
      </c>
      <c r="K3" s="5" t="s">
        <v>11</v>
      </c>
      <c r="L3" s="132"/>
    </row>
    <row r="4" spans="1:12" ht="15" customHeight="1" thickBo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 t="s">
        <v>117</v>
      </c>
      <c r="I4" s="11">
        <v>9</v>
      </c>
      <c r="J4" s="14">
        <v>10</v>
      </c>
      <c r="K4" s="14" t="s">
        <v>118</v>
      </c>
      <c r="L4" s="12">
        <v>12</v>
      </c>
    </row>
    <row r="5" spans="1:12" ht="14.25">
      <c r="A5" s="29" t="s">
        <v>17</v>
      </c>
      <c r="B5" s="30" t="s">
        <v>12</v>
      </c>
      <c r="C5" s="31" t="s">
        <v>112</v>
      </c>
      <c r="D5" s="30" t="s">
        <v>18</v>
      </c>
      <c r="E5" s="30" t="s">
        <v>111</v>
      </c>
      <c r="F5" s="32">
        <v>32.3</v>
      </c>
      <c r="G5" s="32">
        <v>5.63</v>
      </c>
      <c r="H5" s="32">
        <f aca="true" t="shared" si="0" ref="H5:H20">F5+G5</f>
        <v>37.93</v>
      </c>
      <c r="I5" s="32">
        <v>16.87</v>
      </c>
      <c r="J5" s="33">
        <v>840</v>
      </c>
      <c r="K5" s="34">
        <f aca="true" t="shared" si="1" ref="K5:K20">H5*J5</f>
        <v>31861.2</v>
      </c>
      <c r="L5" s="35" t="s">
        <v>113</v>
      </c>
    </row>
    <row r="6" spans="1:12" ht="14.25">
      <c r="A6" s="68" t="s">
        <v>19</v>
      </c>
      <c r="B6" s="69" t="s">
        <v>12</v>
      </c>
      <c r="C6" s="70" t="s">
        <v>112</v>
      </c>
      <c r="D6" s="69" t="s">
        <v>18</v>
      </c>
      <c r="E6" s="69" t="s">
        <v>111</v>
      </c>
      <c r="F6" s="71">
        <v>29.2</v>
      </c>
      <c r="G6" s="71">
        <v>4.79</v>
      </c>
      <c r="H6" s="72">
        <f t="shared" si="0"/>
        <v>33.99</v>
      </c>
      <c r="I6" s="72">
        <v>14.37</v>
      </c>
      <c r="J6" s="73">
        <v>830</v>
      </c>
      <c r="K6" s="74">
        <f t="shared" si="1"/>
        <v>28211.7</v>
      </c>
      <c r="L6" s="75" t="s">
        <v>113</v>
      </c>
    </row>
    <row r="7" spans="1:12" ht="14.25">
      <c r="A7" s="36" t="s">
        <v>20</v>
      </c>
      <c r="B7" s="26" t="s">
        <v>12</v>
      </c>
      <c r="C7" s="39" t="s">
        <v>112</v>
      </c>
      <c r="D7" s="26" t="s">
        <v>18</v>
      </c>
      <c r="E7" s="26" t="s">
        <v>111</v>
      </c>
      <c r="F7" s="27">
        <v>35.8</v>
      </c>
      <c r="G7" s="27">
        <v>5.88</v>
      </c>
      <c r="H7" s="32">
        <f t="shared" si="0"/>
        <v>41.68</v>
      </c>
      <c r="I7" s="32">
        <v>17.62</v>
      </c>
      <c r="J7" s="28">
        <v>830</v>
      </c>
      <c r="K7" s="37">
        <f t="shared" si="1"/>
        <v>34594.4</v>
      </c>
      <c r="L7" s="38" t="s">
        <v>113</v>
      </c>
    </row>
    <row r="8" spans="1:12" ht="14.25">
      <c r="A8" s="68" t="s">
        <v>22</v>
      </c>
      <c r="B8" s="69" t="s">
        <v>12</v>
      </c>
      <c r="C8" s="69" t="s">
        <v>13</v>
      </c>
      <c r="D8" s="69" t="s">
        <v>18</v>
      </c>
      <c r="E8" s="69" t="s">
        <v>111</v>
      </c>
      <c r="F8" s="71">
        <v>36.5</v>
      </c>
      <c r="G8" s="71">
        <v>6.97</v>
      </c>
      <c r="H8" s="71">
        <f t="shared" si="0"/>
        <v>43.47</v>
      </c>
      <c r="I8" s="71">
        <v>20.91</v>
      </c>
      <c r="J8" s="73">
        <v>860</v>
      </c>
      <c r="K8" s="74">
        <f t="shared" si="1"/>
        <v>37384.2</v>
      </c>
      <c r="L8" s="75" t="s">
        <v>113</v>
      </c>
    </row>
    <row r="9" spans="1:12" ht="14.25">
      <c r="A9" s="68" t="s">
        <v>24</v>
      </c>
      <c r="B9" s="69" t="s">
        <v>12</v>
      </c>
      <c r="C9" s="69" t="s">
        <v>21</v>
      </c>
      <c r="D9" s="69" t="s">
        <v>18</v>
      </c>
      <c r="E9" s="69" t="s">
        <v>111</v>
      </c>
      <c r="F9" s="71">
        <v>34.3</v>
      </c>
      <c r="G9" s="71">
        <v>6.55</v>
      </c>
      <c r="H9" s="71">
        <f t="shared" si="0"/>
        <v>40.849999999999994</v>
      </c>
      <c r="I9" s="71">
        <v>19.65</v>
      </c>
      <c r="J9" s="73">
        <v>860</v>
      </c>
      <c r="K9" s="74">
        <f t="shared" si="1"/>
        <v>35130.99999999999</v>
      </c>
      <c r="L9" s="75" t="s">
        <v>113</v>
      </c>
    </row>
    <row r="10" spans="1:12" ht="14.25">
      <c r="A10" s="68" t="s">
        <v>25</v>
      </c>
      <c r="B10" s="69" t="s">
        <v>12</v>
      </c>
      <c r="C10" s="69" t="s">
        <v>21</v>
      </c>
      <c r="D10" s="69" t="s">
        <v>18</v>
      </c>
      <c r="E10" s="69" t="s">
        <v>111</v>
      </c>
      <c r="F10" s="71">
        <v>35.4</v>
      </c>
      <c r="G10" s="71">
        <v>6.37</v>
      </c>
      <c r="H10" s="71">
        <f t="shared" si="0"/>
        <v>41.769999999999996</v>
      </c>
      <c r="I10" s="71">
        <v>19.11</v>
      </c>
      <c r="J10" s="73">
        <v>840</v>
      </c>
      <c r="K10" s="74">
        <f t="shared" si="1"/>
        <v>35086.799999999996</v>
      </c>
      <c r="L10" s="75" t="s">
        <v>113</v>
      </c>
    </row>
    <row r="11" spans="1:12" ht="14.25">
      <c r="A11" s="68" t="s">
        <v>26</v>
      </c>
      <c r="B11" s="69" t="s">
        <v>12</v>
      </c>
      <c r="C11" s="69" t="s">
        <v>21</v>
      </c>
      <c r="D11" s="69" t="s">
        <v>18</v>
      </c>
      <c r="E11" s="69" t="s">
        <v>111</v>
      </c>
      <c r="F11" s="71">
        <v>44</v>
      </c>
      <c r="G11" s="71">
        <v>7.92</v>
      </c>
      <c r="H11" s="71">
        <f t="shared" si="0"/>
        <v>51.92</v>
      </c>
      <c r="I11" s="71">
        <v>23.75</v>
      </c>
      <c r="J11" s="73">
        <v>840</v>
      </c>
      <c r="K11" s="74">
        <f t="shared" si="1"/>
        <v>43612.8</v>
      </c>
      <c r="L11" s="75" t="s">
        <v>113</v>
      </c>
    </row>
    <row r="12" spans="1:12" ht="14.25">
      <c r="A12" s="55" t="s">
        <v>27</v>
      </c>
      <c r="B12" s="56" t="s">
        <v>12</v>
      </c>
      <c r="C12" s="56" t="s">
        <v>23</v>
      </c>
      <c r="D12" s="56" t="s">
        <v>14</v>
      </c>
      <c r="E12" s="56" t="s">
        <v>38</v>
      </c>
      <c r="F12" s="57">
        <v>55.1</v>
      </c>
      <c r="G12" s="57">
        <v>10.32</v>
      </c>
      <c r="H12" s="57">
        <f t="shared" si="0"/>
        <v>65.42</v>
      </c>
      <c r="I12" s="57">
        <v>30.96</v>
      </c>
      <c r="J12" s="58">
        <v>880</v>
      </c>
      <c r="K12" s="59">
        <f t="shared" si="1"/>
        <v>57569.6</v>
      </c>
      <c r="L12" s="60" t="s">
        <v>113</v>
      </c>
    </row>
    <row r="13" spans="1:12" ht="14.25">
      <c r="A13" s="36" t="s">
        <v>29</v>
      </c>
      <c r="B13" s="26" t="s">
        <v>12</v>
      </c>
      <c r="C13" s="26" t="s">
        <v>23</v>
      </c>
      <c r="D13" s="26" t="s">
        <v>16</v>
      </c>
      <c r="E13" s="26" t="s">
        <v>38</v>
      </c>
      <c r="F13" s="27">
        <v>77.3</v>
      </c>
      <c r="G13" s="27">
        <v>14.62</v>
      </c>
      <c r="H13" s="27">
        <f t="shared" si="0"/>
        <v>91.92</v>
      </c>
      <c r="I13" s="27">
        <v>43.85</v>
      </c>
      <c r="J13" s="28">
        <v>880</v>
      </c>
      <c r="K13" s="37">
        <f t="shared" si="1"/>
        <v>80889.6</v>
      </c>
      <c r="L13" s="38" t="s">
        <v>113</v>
      </c>
    </row>
    <row r="14" spans="1:12" ht="14.25">
      <c r="A14" s="36" t="s">
        <v>30</v>
      </c>
      <c r="B14" s="26" t="s">
        <v>12</v>
      </c>
      <c r="C14" s="26" t="s">
        <v>23</v>
      </c>
      <c r="D14" s="26" t="s">
        <v>18</v>
      </c>
      <c r="E14" s="26" t="s">
        <v>111</v>
      </c>
      <c r="F14" s="27">
        <v>35.7</v>
      </c>
      <c r="G14" s="27">
        <v>6.82</v>
      </c>
      <c r="H14" s="27">
        <f t="shared" si="0"/>
        <v>42.52</v>
      </c>
      <c r="I14" s="27">
        <v>20.45</v>
      </c>
      <c r="J14" s="28">
        <v>880</v>
      </c>
      <c r="K14" s="37">
        <f t="shared" si="1"/>
        <v>37417.600000000006</v>
      </c>
      <c r="L14" s="38" t="s">
        <v>113</v>
      </c>
    </row>
    <row r="15" spans="1:12" ht="14.25">
      <c r="A15" s="68" t="s">
        <v>31</v>
      </c>
      <c r="B15" s="69" t="s">
        <v>12</v>
      </c>
      <c r="C15" s="69" t="s">
        <v>23</v>
      </c>
      <c r="D15" s="69" t="s">
        <v>18</v>
      </c>
      <c r="E15" s="69" t="s">
        <v>111</v>
      </c>
      <c r="F15" s="71">
        <v>34.3</v>
      </c>
      <c r="G15" s="71">
        <v>6.55</v>
      </c>
      <c r="H15" s="71">
        <f t="shared" si="0"/>
        <v>40.849999999999994</v>
      </c>
      <c r="I15" s="71">
        <v>19.65</v>
      </c>
      <c r="J15" s="73">
        <v>880</v>
      </c>
      <c r="K15" s="74">
        <f t="shared" si="1"/>
        <v>35947.99999999999</v>
      </c>
      <c r="L15" s="75" t="s">
        <v>113</v>
      </c>
    </row>
    <row r="16" spans="1:12" s="54" customFormat="1" ht="14.25">
      <c r="A16" s="102" t="s">
        <v>119</v>
      </c>
      <c r="B16" s="103" t="s">
        <v>12</v>
      </c>
      <c r="C16" s="103" t="s">
        <v>23</v>
      </c>
      <c r="D16" s="103" t="s">
        <v>18</v>
      </c>
      <c r="E16" s="103" t="s">
        <v>111</v>
      </c>
      <c r="F16" s="104">
        <v>36.5</v>
      </c>
      <c r="G16" s="104">
        <v>6.97</v>
      </c>
      <c r="H16" s="104">
        <f t="shared" si="0"/>
        <v>43.47</v>
      </c>
      <c r="I16" s="104">
        <v>20.91</v>
      </c>
      <c r="J16" s="105">
        <v>880</v>
      </c>
      <c r="K16" s="106">
        <f t="shared" si="1"/>
        <v>38253.6</v>
      </c>
      <c r="L16" s="107"/>
    </row>
    <row r="17" spans="1:12" ht="14.25">
      <c r="A17" s="68" t="s">
        <v>114</v>
      </c>
      <c r="B17" s="69" t="s">
        <v>12</v>
      </c>
      <c r="C17" s="69" t="s">
        <v>28</v>
      </c>
      <c r="D17" s="69" t="s">
        <v>18</v>
      </c>
      <c r="E17" s="69" t="s">
        <v>111</v>
      </c>
      <c r="F17" s="71">
        <v>36.5</v>
      </c>
      <c r="G17" s="71">
        <v>6.97</v>
      </c>
      <c r="H17" s="71">
        <f t="shared" si="0"/>
        <v>43.47</v>
      </c>
      <c r="I17" s="71">
        <v>20.91</v>
      </c>
      <c r="J17" s="73">
        <v>880</v>
      </c>
      <c r="K17" s="74">
        <f t="shared" si="1"/>
        <v>38253.6</v>
      </c>
      <c r="L17" s="75" t="s">
        <v>113</v>
      </c>
    </row>
    <row r="18" spans="1:12" ht="14.25">
      <c r="A18" s="21" t="s">
        <v>120</v>
      </c>
      <c r="B18" s="22" t="s">
        <v>12</v>
      </c>
      <c r="C18" s="22" t="s">
        <v>28</v>
      </c>
      <c r="D18" s="22" t="s">
        <v>18</v>
      </c>
      <c r="E18" s="22" t="s">
        <v>111</v>
      </c>
      <c r="F18" s="7">
        <v>44</v>
      </c>
      <c r="G18" s="7">
        <v>7.92</v>
      </c>
      <c r="H18" s="7">
        <f t="shared" si="0"/>
        <v>51.92</v>
      </c>
      <c r="I18" s="7">
        <v>23.75</v>
      </c>
      <c r="J18" s="23">
        <v>880</v>
      </c>
      <c r="K18" s="24">
        <f t="shared" si="1"/>
        <v>45689.6</v>
      </c>
      <c r="L18" s="25"/>
    </row>
    <row r="19" spans="1:12" ht="14.25">
      <c r="A19" s="68" t="s">
        <v>33</v>
      </c>
      <c r="B19" s="69" t="s">
        <v>12</v>
      </c>
      <c r="C19" s="69" t="s">
        <v>32</v>
      </c>
      <c r="D19" s="69" t="s">
        <v>14</v>
      </c>
      <c r="E19" s="69" t="s">
        <v>38</v>
      </c>
      <c r="F19" s="71">
        <v>55.1</v>
      </c>
      <c r="G19" s="71">
        <v>9.72</v>
      </c>
      <c r="H19" s="71">
        <f t="shared" si="0"/>
        <v>64.82000000000001</v>
      </c>
      <c r="I19" s="71">
        <v>29.13</v>
      </c>
      <c r="J19" s="73">
        <v>900</v>
      </c>
      <c r="K19" s="74">
        <f t="shared" si="1"/>
        <v>58338.00000000001</v>
      </c>
      <c r="L19" s="75" t="s">
        <v>113</v>
      </c>
    </row>
    <row r="20" spans="1:12" ht="15" thickBot="1">
      <c r="A20" s="15" t="s">
        <v>34</v>
      </c>
      <c r="B20" s="16" t="s">
        <v>12</v>
      </c>
      <c r="C20" s="16" t="s">
        <v>32</v>
      </c>
      <c r="D20" s="16" t="s">
        <v>18</v>
      </c>
      <c r="E20" s="16" t="s">
        <v>111</v>
      </c>
      <c r="F20" s="17">
        <v>44</v>
      </c>
      <c r="G20" s="17">
        <v>7.45</v>
      </c>
      <c r="H20" s="17">
        <f t="shared" si="0"/>
        <v>51.45</v>
      </c>
      <c r="I20" s="17">
        <v>22.35</v>
      </c>
      <c r="J20" s="18">
        <v>880</v>
      </c>
      <c r="K20" s="19">
        <f t="shared" si="1"/>
        <v>45276</v>
      </c>
      <c r="L20" s="20"/>
    </row>
    <row r="21" spans="1:12" ht="14.25">
      <c r="A21" s="77" t="s">
        <v>37</v>
      </c>
      <c r="B21" s="78" t="s">
        <v>35</v>
      </c>
      <c r="C21" s="78" t="s">
        <v>112</v>
      </c>
      <c r="D21" s="78" t="s">
        <v>16</v>
      </c>
      <c r="E21" s="78" t="s">
        <v>38</v>
      </c>
      <c r="F21" s="79">
        <v>68.2</v>
      </c>
      <c r="G21" s="79">
        <v>11.65</v>
      </c>
      <c r="H21" s="79">
        <f aca="true" t="shared" si="2" ref="H21:H33">F21+G21</f>
        <v>79.85000000000001</v>
      </c>
      <c r="I21" s="79">
        <v>34.93</v>
      </c>
      <c r="J21" s="80">
        <v>840</v>
      </c>
      <c r="K21" s="81">
        <f aca="true" t="shared" si="3" ref="K21:K32">H21*J21</f>
        <v>67074</v>
      </c>
      <c r="L21" s="75" t="s">
        <v>113</v>
      </c>
    </row>
    <row r="22" spans="1:12" ht="14.25">
      <c r="A22" s="68" t="s">
        <v>39</v>
      </c>
      <c r="B22" s="69" t="s">
        <v>35</v>
      </c>
      <c r="C22" s="69" t="s">
        <v>13</v>
      </c>
      <c r="D22" s="69" t="s">
        <v>16</v>
      </c>
      <c r="E22" s="69" t="s">
        <v>38</v>
      </c>
      <c r="F22" s="71">
        <v>81.4</v>
      </c>
      <c r="G22" s="71">
        <v>14.51</v>
      </c>
      <c r="H22" s="71">
        <f t="shared" si="2"/>
        <v>95.91000000000001</v>
      </c>
      <c r="I22" s="71">
        <v>43.5</v>
      </c>
      <c r="J22" s="73">
        <v>860</v>
      </c>
      <c r="K22" s="74">
        <f t="shared" si="3"/>
        <v>82482.6</v>
      </c>
      <c r="L22" s="75" t="s">
        <v>113</v>
      </c>
    </row>
    <row r="23" spans="1:12" ht="14.25">
      <c r="A23" s="68" t="s">
        <v>40</v>
      </c>
      <c r="B23" s="69" t="s">
        <v>35</v>
      </c>
      <c r="C23" s="69" t="s">
        <v>13</v>
      </c>
      <c r="D23" s="69" t="s">
        <v>14</v>
      </c>
      <c r="E23" s="69" t="s">
        <v>38</v>
      </c>
      <c r="F23" s="71">
        <v>53.5</v>
      </c>
      <c r="G23" s="71">
        <v>9.82</v>
      </c>
      <c r="H23" s="71">
        <f t="shared" si="2"/>
        <v>63.32</v>
      </c>
      <c r="I23" s="71">
        <v>29.46</v>
      </c>
      <c r="J23" s="73">
        <v>860</v>
      </c>
      <c r="K23" s="74">
        <f t="shared" si="3"/>
        <v>54455.2</v>
      </c>
      <c r="L23" s="75" t="s">
        <v>113</v>
      </c>
    </row>
    <row r="24" spans="1:12" ht="14.25">
      <c r="A24" s="68" t="s">
        <v>41</v>
      </c>
      <c r="B24" s="69" t="s">
        <v>35</v>
      </c>
      <c r="C24" s="69" t="s">
        <v>13</v>
      </c>
      <c r="D24" s="69" t="s">
        <v>14</v>
      </c>
      <c r="E24" s="69" t="s">
        <v>38</v>
      </c>
      <c r="F24" s="71">
        <v>53.6</v>
      </c>
      <c r="G24" s="71">
        <v>10.04</v>
      </c>
      <c r="H24" s="71">
        <f t="shared" si="2"/>
        <v>63.64</v>
      </c>
      <c r="I24" s="71">
        <v>30.11</v>
      </c>
      <c r="J24" s="73">
        <v>860</v>
      </c>
      <c r="K24" s="74">
        <f t="shared" si="3"/>
        <v>54730.4</v>
      </c>
      <c r="L24" s="75" t="s">
        <v>113</v>
      </c>
    </row>
    <row r="25" spans="1:12" ht="14.25">
      <c r="A25" s="68" t="s">
        <v>42</v>
      </c>
      <c r="B25" s="69" t="s">
        <v>35</v>
      </c>
      <c r="C25" s="69" t="s">
        <v>13</v>
      </c>
      <c r="D25" s="69" t="s">
        <v>14</v>
      </c>
      <c r="E25" s="69" t="s">
        <v>38</v>
      </c>
      <c r="F25" s="71">
        <v>46.4</v>
      </c>
      <c r="G25" s="71">
        <v>8.18</v>
      </c>
      <c r="H25" s="71">
        <f t="shared" si="2"/>
        <v>54.58</v>
      </c>
      <c r="I25" s="71">
        <v>24.53</v>
      </c>
      <c r="J25" s="73">
        <v>860</v>
      </c>
      <c r="K25" s="74">
        <f t="shared" si="3"/>
        <v>46938.799999999996</v>
      </c>
      <c r="L25" s="75" t="s">
        <v>113</v>
      </c>
    </row>
    <row r="26" spans="1:12" ht="14.25">
      <c r="A26" s="68" t="s">
        <v>43</v>
      </c>
      <c r="B26" s="69" t="s">
        <v>35</v>
      </c>
      <c r="C26" s="69" t="s">
        <v>13</v>
      </c>
      <c r="D26" s="69" t="s">
        <v>14</v>
      </c>
      <c r="E26" s="69" t="s">
        <v>111</v>
      </c>
      <c r="F26" s="71">
        <v>51.2</v>
      </c>
      <c r="G26" s="71">
        <v>9.03</v>
      </c>
      <c r="H26" s="71">
        <f t="shared" si="2"/>
        <v>60.230000000000004</v>
      </c>
      <c r="I26" s="71">
        <v>27.08</v>
      </c>
      <c r="J26" s="73">
        <v>840</v>
      </c>
      <c r="K26" s="74">
        <f t="shared" si="3"/>
        <v>50593.200000000004</v>
      </c>
      <c r="L26" s="75" t="s">
        <v>113</v>
      </c>
    </row>
    <row r="27" spans="1:12" ht="14.25">
      <c r="A27" s="55" t="s">
        <v>44</v>
      </c>
      <c r="B27" s="56" t="s">
        <v>35</v>
      </c>
      <c r="C27" s="56" t="s">
        <v>23</v>
      </c>
      <c r="D27" s="56" t="s">
        <v>14</v>
      </c>
      <c r="E27" s="56" t="s">
        <v>38</v>
      </c>
      <c r="F27" s="57">
        <v>53.6</v>
      </c>
      <c r="G27" s="57">
        <v>10.04</v>
      </c>
      <c r="H27" s="57">
        <f t="shared" si="2"/>
        <v>63.64</v>
      </c>
      <c r="I27" s="57">
        <v>30.11</v>
      </c>
      <c r="J27" s="58">
        <v>880</v>
      </c>
      <c r="K27" s="59">
        <f t="shared" si="3"/>
        <v>56003.2</v>
      </c>
      <c r="L27" s="60" t="s">
        <v>113</v>
      </c>
    </row>
    <row r="28" spans="1:12" ht="14.25">
      <c r="A28" s="82" t="s">
        <v>45</v>
      </c>
      <c r="B28" s="83" t="s">
        <v>35</v>
      </c>
      <c r="C28" s="83" t="s">
        <v>23</v>
      </c>
      <c r="D28" s="83" t="s">
        <v>14</v>
      </c>
      <c r="E28" s="83" t="s">
        <v>38</v>
      </c>
      <c r="F28" s="84">
        <v>46.4</v>
      </c>
      <c r="G28" s="84">
        <v>8.52</v>
      </c>
      <c r="H28" s="84">
        <f t="shared" si="2"/>
        <v>54.92</v>
      </c>
      <c r="I28" s="84">
        <v>25.56</v>
      </c>
      <c r="J28" s="85">
        <v>880</v>
      </c>
      <c r="K28" s="86">
        <f t="shared" si="3"/>
        <v>48329.6</v>
      </c>
      <c r="L28" s="87" t="s">
        <v>113</v>
      </c>
    </row>
    <row r="29" spans="1:12" ht="14.25">
      <c r="A29" s="68" t="s">
        <v>46</v>
      </c>
      <c r="B29" s="69" t="s">
        <v>35</v>
      </c>
      <c r="C29" s="69" t="s">
        <v>23</v>
      </c>
      <c r="D29" s="69" t="s">
        <v>14</v>
      </c>
      <c r="E29" s="69" t="s">
        <v>111</v>
      </c>
      <c r="F29" s="71">
        <v>51.2</v>
      </c>
      <c r="G29" s="71">
        <v>9.22</v>
      </c>
      <c r="H29" s="71">
        <f t="shared" si="2"/>
        <v>60.42</v>
      </c>
      <c r="I29" s="71">
        <v>27.64</v>
      </c>
      <c r="J29" s="73">
        <v>860</v>
      </c>
      <c r="K29" s="73">
        <f t="shared" si="3"/>
        <v>51961.200000000004</v>
      </c>
      <c r="L29" s="75" t="s">
        <v>113</v>
      </c>
    </row>
    <row r="30" spans="1:12" ht="14.25">
      <c r="A30" s="114" t="s">
        <v>121</v>
      </c>
      <c r="B30" s="115" t="s">
        <v>35</v>
      </c>
      <c r="C30" s="115" t="s">
        <v>28</v>
      </c>
      <c r="D30" s="115" t="s">
        <v>14</v>
      </c>
      <c r="E30" s="115" t="s">
        <v>111</v>
      </c>
      <c r="F30" s="116">
        <v>51.2</v>
      </c>
      <c r="G30" s="116">
        <v>9.22</v>
      </c>
      <c r="H30" s="116">
        <f t="shared" si="2"/>
        <v>60.42</v>
      </c>
      <c r="I30" s="116">
        <v>27.64</v>
      </c>
      <c r="J30" s="117">
        <v>880</v>
      </c>
      <c r="K30" s="118">
        <f t="shared" si="3"/>
        <v>53169.6</v>
      </c>
      <c r="L30" s="119" t="s">
        <v>123</v>
      </c>
    </row>
    <row r="31" spans="1:12" ht="14.25">
      <c r="A31" s="47" t="s">
        <v>47</v>
      </c>
      <c r="B31" s="48" t="s">
        <v>35</v>
      </c>
      <c r="C31" s="48" t="s">
        <v>32</v>
      </c>
      <c r="D31" s="48" t="s">
        <v>16</v>
      </c>
      <c r="E31" s="48" t="s">
        <v>38</v>
      </c>
      <c r="F31" s="49">
        <v>78.6</v>
      </c>
      <c r="G31" s="49">
        <v>13.45</v>
      </c>
      <c r="H31" s="49">
        <f t="shared" si="2"/>
        <v>92.05</v>
      </c>
      <c r="I31" s="49">
        <v>40.34</v>
      </c>
      <c r="J31" s="50">
        <v>900</v>
      </c>
      <c r="K31" s="51">
        <f t="shared" si="3"/>
        <v>82845</v>
      </c>
      <c r="L31" s="52" t="s">
        <v>113</v>
      </c>
    </row>
    <row r="32" spans="1:12" ht="15" thickBot="1">
      <c r="A32" s="61" t="s">
        <v>48</v>
      </c>
      <c r="B32" s="62" t="s">
        <v>35</v>
      </c>
      <c r="C32" s="62" t="s">
        <v>32</v>
      </c>
      <c r="D32" s="62" t="s">
        <v>14</v>
      </c>
      <c r="E32" s="62" t="s">
        <v>38</v>
      </c>
      <c r="F32" s="63">
        <v>51.6</v>
      </c>
      <c r="G32" s="63">
        <v>9.1</v>
      </c>
      <c r="H32" s="63">
        <f t="shared" si="2"/>
        <v>60.7</v>
      </c>
      <c r="I32" s="63">
        <v>27.28</v>
      </c>
      <c r="J32" s="64">
        <v>900</v>
      </c>
      <c r="K32" s="65">
        <f t="shared" si="3"/>
        <v>54630</v>
      </c>
      <c r="L32" s="60" t="s">
        <v>113</v>
      </c>
    </row>
    <row r="33" spans="1:12" ht="14.25">
      <c r="A33" s="47" t="s">
        <v>122</v>
      </c>
      <c r="B33" s="48" t="s">
        <v>49</v>
      </c>
      <c r="C33" s="48" t="s">
        <v>23</v>
      </c>
      <c r="D33" s="48" t="s">
        <v>14</v>
      </c>
      <c r="E33" s="48" t="s">
        <v>111</v>
      </c>
      <c r="F33" s="49">
        <v>51.2</v>
      </c>
      <c r="G33" s="49">
        <v>9.22</v>
      </c>
      <c r="H33" s="49">
        <f t="shared" si="2"/>
        <v>60.42</v>
      </c>
      <c r="I33" s="49">
        <v>27.64</v>
      </c>
      <c r="J33" s="50">
        <v>840</v>
      </c>
      <c r="K33" s="51">
        <f aca="true" t="shared" si="4" ref="K33:K38">J33*H33</f>
        <v>50752.8</v>
      </c>
      <c r="L33" s="52" t="s">
        <v>113</v>
      </c>
    </row>
    <row r="34" spans="1:12" ht="14.25">
      <c r="A34" s="108" t="s">
        <v>50</v>
      </c>
      <c r="B34" s="109" t="s">
        <v>49</v>
      </c>
      <c r="C34" s="109" t="s">
        <v>28</v>
      </c>
      <c r="D34" s="109" t="s">
        <v>14</v>
      </c>
      <c r="E34" s="109" t="s">
        <v>111</v>
      </c>
      <c r="F34" s="110">
        <v>51.2</v>
      </c>
      <c r="G34" s="110">
        <v>9.22</v>
      </c>
      <c r="H34" s="110">
        <f>F34+G34</f>
        <v>60.42</v>
      </c>
      <c r="I34" s="110">
        <v>27.64</v>
      </c>
      <c r="J34" s="111">
        <v>860</v>
      </c>
      <c r="K34" s="112">
        <f t="shared" si="4"/>
        <v>51961.200000000004</v>
      </c>
      <c r="L34" s="113" t="s">
        <v>113</v>
      </c>
    </row>
    <row r="35" spans="1:12" ht="14.25">
      <c r="A35" s="68" t="s">
        <v>51</v>
      </c>
      <c r="B35" s="69" t="s">
        <v>49</v>
      </c>
      <c r="C35" s="69" t="s">
        <v>28</v>
      </c>
      <c r="D35" s="69" t="s">
        <v>14</v>
      </c>
      <c r="E35" s="69" t="s">
        <v>38</v>
      </c>
      <c r="F35" s="71">
        <v>47.3</v>
      </c>
      <c r="G35" s="71">
        <v>8.69</v>
      </c>
      <c r="H35" s="71">
        <f>F35+G35</f>
        <v>55.989999999999995</v>
      </c>
      <c r="I35" s="71">
        <v>26.05</v>
      </c>
      <c r="J35" s="73">
        <v>880</v>
      </c>
      <c r="K35" s="76">
        <f t="shared" si="4"/>
        <v>49271.2</v>
      </c>
      <c r="L35" s="75" t="s">
        <v>113</v>
      </c>
    </row>
    <row r="36" spans="1:12" ht="14.25">
      <c r="A36" s="68" t="s">
        <v>52</v>
      </c>
      <c r="B36" s="69" t="s">
        <v>49</v>
      </c>
      <c r="C36" s="69" t="s">
        <v>28</v>
      </c>
      <c r="D36" s="69" t="s">
        <v>14</v>
      </c>
      <c r="E36" s="69" t="s">
        <v>38</v>
      </c>
      <c r="F36" s="71">
        <v>53.6</v>
      </c>
      <c r="G36" s="71">
        <v>10.04</v>
      </c>
      <c r="H36" s="71">
        <f>F36+G36</f>
        <v>63.64</v>
      </c>
      <c r="I36" s="71">
        <v>30.11</v>
      </c>
      <c r="J36" s="73">
        <v>880</v>
      </c>
      <c r="K36" s="76">
        <f t="shared" si="4"/>
        <v>56003.2</v>
      </c>
      <c r="L36" s="75" t="s">
        <v>113</v>
      </c>
    </row>
    <row r="37" spans="1:12" ht="14.25">
      <c r="A37" s="55" t="s">
        <v>53</v>
      </c>
      <c r="B37" s="56" t="s">
        <v>49</v>
      </c>
      <c r="C37" s="56" t="s">
        <v>28</v>
      </c>
      <c r="D37" s="56" t="s">
        <v>14</v>
      </c>
      <c r="E37" s="56" t="s">
        <v>38</v>
      </c>
      <c r="F37" s="57">
        <v>53.5</v>
      </c>
      <c r="G37" s="57">
        <v>10.02</v>
      </c>
      <c r="H37" s="57">
        <f>F37+G37</f>
        <v>63.519999999999996</v>
      </c>
      <c r="I37" s="57">
        <v>30.06</v>
      </c>
      <c r="J37" s="58">
        <v>880</v>
      </c>
      <c r="K37" s="51">
        <f t="shared" si="4"/>
        <v>55897.6</v>
      </c>
      <c r="L37" s="60" t="s">
        <v>113</v>
      </c>
    </row>
    <row r="38" spans="1:12" ht="15" thickBot="1">
      <c r="A38" s="55" t="s">
        <v>54</v>
      </c>
      <c r="B38" s="56" t="s">
        <v>49</v>
      </c>
      <c r="C38" s="56" t="s">
        <v>28</v>
      </c>
      <c r="D38" s="56" t="s">
        <v>16</v>
      </c>
      <c r="E38" s="56" t="s">
        <v>38</v>
      </c>
      <c r="F38" s="57">
        <v>81.4</v>
      </c>
      <c r="G38" s="57">
        <v>14.8</v>
      </c>
      <c r="H38" s="57">
        <f>F38+G38</f>
        <v>96.2</v>
      </c>
      <c r="I38" s="57">
        <v>44.39</v>
      </c>
      <c r="J38" s="58">
        <v>880</v>
      </c>
      <c r="K38" s="59">
        <f t="shared" si="4"/>
        <v>84656</v>
      </c>
      <c r="L38" s="60" t="s">
        <v>113</v>
      </c>
    </row>
    <row r="39" spans="1:12" ht="14.25">
      <c r="A39" s="77" t="s">
        <v>56</v>
      </c>
      <c r="B39" s="78" t="s">
        <v>55</v>
      </c>
      <c r="C39" s="78" t="s">
        <v>13</v>
      </c>
      <c r="D39" s="78" t="s">
        <v>16</v>
      </c>
      <c r="E39" s="78" t="s">
        <v>38</v>
      </c>
      <c r="F39" s="79">
        <v>81.2</v>
      </c>
      <c r="G39" s="79">
        <v>14.47</v>
      </c>
      <c r="H39" s="79">
        <f aca="true" t="shared" si="5" ref="H39:H50">F39+G39</f>
        <v>95.67</v>
      </c>
      <c r="I39" s="79">
        <v>43.39</v>
      </c>
      <c r="J39" s="80">
        <v>860</v>
      </c>
      <c r="K39" s="81">
        <f aca="true" t="shared" si="6" ref="K39:K50">J39*H39</f>
        <v>82276.2</v>
      </c>
      <c r="L39" s="88" t="s">
        <v>113</v>
      </c>
    </row>
    <row r="40" spans="1:12" ht="14.25">
      <c r="A40" s="55" t="s">
        <v>57</v>
      </c>
      <c r="B40" s="56" t="s">
        <v>55</v>
      </c>
      <c r="C40" s="56" t="s">
        <v>13</v>
      </c>
      <c r="D40" s="56" t="s">
        <v>14</v>
      </c>
      <c r="E40" s="56" t="s">
        <v>38</v>
      </c>
      <c r="F40" s="57">
        <v>51.6</v>
      </c>
      <c r="G40" s="57">
        <v>9.66</v>
      </c>
      <c r="H40" s="57">
        <f t="shared" si="5"/>
        <v>61.260000000000005</v>
      </c>
      <c r="I40" s="57">
        <v>28.97</v>
      </c>
      <c r="J40" s="58">
        <v>860</v>
      </c>
      <c r="K40" s="59">
        <f t="shared" si="6"/>
        <v>52683.600000000006</v>
      </c>
      <c r="L40" s="60" t="s">
        <v>113</v>
      </c>
    </row>
    <row r="41" spans="1:12" ht="14.25">
      <c r="A41" s="55" t="s">
        <v>58</v>
      </c>
      <c r="B41" s="56" t="s">
        <v>55</v>
      </c>
      <c r="C41" s="56" t="s">
        <v>13</v>
      </c>
      <c r="D41" s="56" t="s">
        <v>18</v>
      </c>
      <c r="E41" s="56" t="s">
        <v>111</v>
      </c>
      <c r="F41" s="57">
        <v>35.6</v>
      </c>
      <c r="G41" s="57">
        <v>6.41</v>
      </c>
      <c r="H41" s="57">
        <f t="shared" si="5"/>
        <v>42.010000000000005</v>
      </c>
      <c r="I41" s="57">
        <v>19.22</v>
      </c>
      <c r="J41" s="58">
        <v>840</v>
      </c>
      <c r="K41" s="59">
        <f t="shared" si="6"/>
        <v>35288.4</v>
      </c>
      <c r="L41" s="60" t="s">
        <v>113</v>
      </c>
    </row>
    <row r="42" spans="1:12" ht="14.25">
      <c r="A42" s="36" t="s">
        <v>59</v>
      </c>
      <c r="B42" s="26" t="s">
        <v>55</v>
      </c>
      <c r="C42" s="26" t="s">
        <v>13</v>
      </c>
      <c r="D42" s="26" t="s">
        <v>18</v>
      </c>
      <c r="E42" s="26" t="s">
        <v>111</v>
      </c>
      <c r="F42" s="27">
        <v>35.5</v>
      </c>
      <c r="G42" s="27">
        <v>6.39</v>
      </c>
      <c r="H42" s="27">
        <f t="shared" si="5"/>
        <v>41.89</v>
      </c>
      <c r="I42" s="27">
        <v>19.16</v>
      </c>
      <c r="J42" s="28">
        <v>840</v>
      </c>
      <c r="K42" s="37">
        <f t="shared" si="6"/>
        <v>35187.6</v>
      </c>
      <c r="L42" s="38" t="s">
        <v>113</v>
      </c>
    </row>
    <row r="43" spans="1:12" ht="14.25">
      <c r="A43" s="68" t="s">
        <v>60</v>
      </c>
      <c r="B43" s="69" t="s">
        <v>55</v>
      </c>
      <c r="C43" s="69" t="s">
        <v>13</v>
      </c>
      <c r="D43" s="69" t="s">
        <v>18</v>
      </c>
      <c r="E43" s="69" t="s">
        <v>111</v>
      </c>
      <c r="F43" s="71">
        <v>35.5</v>
      </c>
      <c r="G43" s="71">
        <v>6.39</v>
      </c>
      <c r="H43" s="71">
        <f t="shared" si="5"/>
        <v>41.89</v>
      </c>
      <c r="I43" s="71">
        <v>19.16</v>
      </c>
      <c r="J43" s="73">
        <v>840</v>
      </c>
      <c r="K43" s="74">
        <f t="shared" si="6"/>
        <v>35187.6</v>
      </c>
      <c r="L43" s="75" t="s">
        <v>113</v>
      </c>
    </row>
    <row r="44" spans="1:12" ht="14.25">
      <c r="A44" s="68" t="s">
        <v>61</v>
      </c>
      <c r="B44" s="69" t="s">
        <v>55</v>
      </c>
      <c r="C44" s="69" t="s">
        <v>13</v>
      </c>
      <c r="D44" s="69" t="s">
        <v>18</v>
      </c>
      <c r="E44" s="69" t="s">
        <v>111</v>
      </c>
      <c r="F44" s="71">
        <v>38</v>
      </c>
      <c r="G44" s="71">
        <v>6.7</v>
      </c>
      <c r="H44" s="71">
        <f t="shared" si="5"/>
        <v>44.7</v>
      </c>
      <c r="I44" s="71">
        <v>20.1</v>
      </c>
      <c r="J44" s="73">
        <v>840</v>
      </c>
      <c r="K44" s="74">
        <f t="shared" si="6"/>
        <v>37548</v>
      </c>
      <c r="L44" s="75" t="s">
        <v>113</v>
      </c>
    </row>
    <row r="45" spans="1:12" ht="14.25">
      <c r="A45" s="68" t="s">
        <v>62</v>
      </c>
      <c r="B45" s="69" t="s">
        <v>55</v>
      </c>
      <c r="C45" s="69" t="s">
        <v>28</v>
      </c>
      <c r="D45" s="69" t="s">
        <v>16</v>
      </c>
      <c r="E45" s="69" t="s">
        <v>38</v>
      </c>
      <c r="F45" s="71">
        <v>81.2</v>
      </c>
      <c r="G45" s="71">
        <v>14.77</v>
      </c>
      <c r="H45" s="71">
        <f t="shared" si="5"/>
        <v>95.97</v>
      </c>
      <c r="I45" s="71">
        <v>44.28</v>
      </c>
      <c r="J45" s="73">
        <v>880</v>
      </c>
      <c r="K45" s="76">
        <f t="shared" si="6"/>
        <v>84453.6</v>
      </c>
      <c r="L45" s="75" t="s">
        <v>113</v>
      </c>
    </row>
    <row r="46" spans="1:12" ht="14.25">
      <c r="A46" s="68" t="s">
        <v>63</v>
      </c>
      <c r="B46" s="69" t="s">
        <v>55</v>
      </c>
      <c r="C46" s="69" t="s">
        <v>28</v>
      </c>
      <c r="D46" s="69" t="s">
        <v>14</v>
      </c>
      <c r="E46" s="69" t="s">
        <v>38</v>
      </c>
      <c r="F46" s="71">
        <v>51.6</v>
      </c>
      <c r="G46" s="71">
        <v>9.86</v>
      </c>
      <c r="H46" s="71">
        <f t="shared" si="5"/>
        <v>61.46</v>
      </c>
      <c r="I46" s="71">
        <v>29.56</v>
      </c>
      <c r="J46" s="73">
        <v>880</v>
      </c>
      <c r="K46" s="76">
        <f t="shared" si="6"/>
        <v>54084.8</v>
      </c>
      <c r="L46" s="75" t="s">
        <v>113</v>
      </c>
    </row>
    <row r="47" spans="1:12" ht="14.25">
      <c r="A47" s="55" t="s">
        <v>64</v>
      </c>
      <c r="B47" s="56" t="s">
        <v>55</v>
      </c>
      <c r="C47" s="56" t="s">
        <v>28</v>
      </c>
      <c r="D47" s="56" t="s">
        <v>18</v>
      </c>
      <c r="E47" s="56" t="s">
        <v>111</v>
      </c>
      <c r="F47" s="57">
        <v>35.6</v>
      </c>
      <c r="G47" s="57">
        <v>6.41</v>
      </c>
      <c r="H47" s="57">
        <f t="shared" si="5"/>
        <v>42.010000000000005</v>
      </c>
      <c r="I47" s="57">
        <v>19.22</v>
      </c>
      <c r="J47" s="58">
        <v>860</v>
      </c>
      <c r="K47" s="51">
        <f t="shared" si="6"/>
        <v>36128.600000000006</v>
      </c>
      <c r="L47" s="60" t="s">
        <v>113</v>
      </c>
    </row>
    <row r="48" spans="1:12" ht="14.25">
      <c r="A48" s="55" t="s">
        <v>65</v>
      </c>
      <c r="B48" s="56" t="s">
        <v>55</v>
      </c>
      <c r="C48" s="56" t="s">
        <v>28</v>
      </c>
      <c r="D48" s="56" t="s">
        <v>18</v>
      </c>
      <c r="E48" s="56" t="s">
        <v>111</v>
      </c>
      <c r="F48" s="57">
        <v>35.5</v>
      </c>
      <c r="G48" s="57">
        <v>6.39</v>
      </c>
      <c r="H48" s="57">
        <f t="shared" si="5"/>
        <v>41.89</v>
      </c>
      <c r="I48" s="57">
        <v>19.16</v>
      </c>
      <c r="J48" s="58">
        <v>860</v>
      </c>
      <c r="K48" s="51">
        <f t="shared" si="6"/>
        <v>36025.4</v>
      </c>
      <c r="L48" s="60" t="s">
        <v>113</v>
      </c>
    </row>
    <row r="49" spans="1:12" ht="14.25">
      <c r="A49" s="55" t="s">
        <v>66</v>
      </c>
      <c r="B49" s="56" t="s">
        <v>55</v>
      </c>
      <c r="C49" s="56" t="s">
        <v>28</v>
      </c>
      <c r="D49" s="56" t="s">
        <v>18</v>
      </c>
      <c r="E49" s="56" t="s">
        <v>111</v>
      </c>
      <c r="F49" s="57">
        <v>35.5</v>
      </c>
      <c r="G49" s="57">
        <v>6.39</v>
      </c>
      <c r="H49" s="57">
        <f t="shared" si="5"/>
        <v>41.89</v>
      </c>
      <c r="I49" s="57">
        <v>19.16</v>
      </c>
      <c r="J49" s="58">
        <v>860</v>
      </c>
      <c r="K49" s="51">
        <f t="shared" si="6"/>
        <v>36025.4</v>
      </c>
      <c r="L49" s="60" t="s">
        <v>113</v>
      </c>
    </row>
    <row r="50" spans="1:12" ht="15" thickBot="1">
      <c r="A50" s="94" t="s">
        <v>67</v>
      </c>
      <c r="B50" s="95" t="s">
        <v>55</v>
      </c>
      <c r="C50" s="95" t="s">
        <v>28</v>
      </c>
      <c r="D50" s="95" t="s">
        <v>18</v>
      </c>
      <c r="E50" s="95" t="s">
        <v>111</v>
      </c>
      <c r="F50" s="96">
        <v>38</v>
      </c>
      <c r="G50" s="96">
        <v>6.84</v>
      </c>
      <c r="H50" s="96">
        <f t="shared" si="5"/>
        <v>44.84</v>
      </c>
      <c r="I50" s="96">
        <v>20.51</v>
      </c>
      <c r="J50" s="97">
        <v>860</v>
      </c>
      <c r="K50" s="100">
        <f t="shared" si="6"/>
        <v>38562.4</v>
      </c>
      <c r="L50" s="99" t="s">
        <v>113</v>
      </c>
    </row>
    <row r="51" spans="1:12" ht="14.25">
      <c r="A51" s="89" t="s">
        <v>68</v>
      </c>
      <c r="B51" s="90" t="s">
        <v>69</v>
      </c>
      <c r="C51" s="91" t="s">
        <v>112</v>
      </c>
      <c r="D51" s="90" t="s">
        <v>18</v>
      </c>
      <c r="E51" s="90" t="s">
        <v>38</v>
      </c>
      <c r="F51" s="72">
        <v>23.1</v>
      </c>
      <c r="G51" s="72">
        <v>4.02</v>
      </c>
      <c r="H51" s="72">
        <f aca="true" t="shared" si="7" ref="H51:H61">F51+G51</f>
        <v>27.12</v>
      </c>
      <c r="I51" s="72">
        <v>12.06</v>
      </c>
      <c r="J51" s="92">
        <v>840</v>
      </c>
      <c r="K51" s="76">
        <f aca="true" t="shared" si="8" ref="K51:K61">J51*H51</f>
        <v>22780.8</v>
      </c>
      <c r="L51" s="93" t="s">
        <v>113</v>
      </c>
    </row>
    <row r="52" spans="1:13" ht="14.25">
      <c r="A52" s="68" t="s">
        <v>70</v>
      </c>
      <c r="B52" s="69" t="s">
        <v>69</v>
      </c>
      <c r="C52" s="70" t="s">
        <v>112</v>
      </c>
      <c r="D52" s="69" t="s">
        <v>14</v>
      </c>
      <c r="E52" s="69" t="s">
        <v>38</v>
      </c>
      <c r="F52" s="71">
        <v>46.5</v>
      </c>
      <c r="G52" s="71">
        <v>8.1</v>
      </c>
      <c r="H52" s="72">
        <f t="shared" si="7"/>
        <v>54.6</v>
      </c>
      <c r="I52" s="72">
        <v>24.29</v>
      </c>
      <c r="J52" s="73">
        <v>840</v>
      </c>
      <c r="K52" s="76">
        <f t="shared" si="8"/>
        <v>45864</v>
      </c>
      <c r="L52" s="75" t="s">
        <v>113</v>
      </c>
      <c r="M52" s="53"/>
    </row>
    <row r="53" spans="1:12" ht="14.25">
      <c r="A53" s="55" t="s">
        <v>71</v>
      </c>
      <c r="B53" s="56" t="s">
        <v>69</v>
      </c>
      <c r="C53" s="67" t="s">
        <v>112</v>
      </c>
      <c r="D53" s="56" t="s">
        <v>16</v>
      </c>
      <c r="E53" s="56" t="s">
        <v>38</v>
      </c>
      <c r="F53" s="57">
        <v>68</v>
      </c>
      <c r="G53" s="57">
        <v>11.27</v>
      </c>
      <c r="H53" s="49">
        <f t="shared" si="7"/>
        <v>79.27</v>
      </c>
      <c r="I53" s="49">
        <v>33.81</v>
      </c>
      <c r="J53" s="58">
        <v>840</v>
      </c>
      <c r="K53" s="51">
        <f t="shared" si="8"/>
        <v>66586.8</v>
      </c>
      <c r="L53" s="60" t="s">
        <v>113</v>
      </c>
    </row>
    <row r="54" spans="1:12" ht="14.25">
      <c r="A54" s="55" t="s">
        <v>72</v>
      </c>
      <c r="B54" s="56" t="s">
        <v>69</v>
      </c>
      <c r="C54" s="67" t="s">
        <v>112</v>
      </c>
      <c r="D54" s="56" t="s">
        <v>18</v>
      </c>
      <c r="E54" s="56" t="s">
        <v>15</v>
      </c>
      <c r="F54" s="57">
        <v>35.4</v>
      </c>
      <c r="G54" s="57">
        <v>5.69</v>
      </c>
      <c r="H54" s="49">
        <f t="shared" si="7"/>
        <v>41.089999999999996</v>
      </c>
      <c r="I54" s="49">
        <v>17.07</v>
      </c>
      <c r="J54" s="58">
        <v>830</v>
      </c>
      <c r="K54" s="51">
        <f t="shared" si="8"/>
        <v>34104.7</v>
      </c>
      <c r="L54" s="60" t="s">
        <v>113</v>
      </c>
    </row>
    <row r="55" spans="1:12" ht="14.25">
      <c r="A55" s="55" t="s">
        <v>73</v>
      </c>
      <c r="B55" s="56" t="s">
        <v>69</v>
      </c>
      <c r="C55" s="56" t="s">
        <v>13</v>
      </c>
      <c r="D55" s="56" t="s">
        <v>16</v>
      </c>
      <c r="E55" s="56" t="s">
        <v>38</v>
      </c>
      <c r="F55" s="57">
        <v>72.8</v>
      </c>
      <c r="G55" s="57">
        <v>13.24</v>
      </c>
      <c r="H55" s="57">
        <f t="shared" si="7"/>
        <v>86.03999999999999</v>
      </c>
      <c r="I55" s="57">
        <v>39.7</v>
      </c>
      <c r="J55" s="58">
        <v>860</v>
      </c>
      <c r="K55" s="59">
        <f t="shared" si="8"/>
        <v>73994.4</v>
      </c>
      <c r="L55" s="60" t="s">
        <v>113</v>
      </c>
    </row>
    <row r="56" spans="1:12" ht="14.25">
      <c r="A56" s="68" t="s">
        <v>74</v>
      </c>
      <c r="B56" s="69" t="s">
        <v>69</v>
      </c>
      <c r="C56" s="69" t="s">
        <v>13</v>
      </c>
      <c r="D56" s="69" t="s">
        <v>14</v>
      </c>
      <c r="E56" s="69" t="s">
        <v>38</v>
      </c>
      <c r="F56" s="71">
        <v>53.3</v>
      </c>
      <c r="G56" s="71">
        <v>10.18</v>
      </c>
      <c r="H56" s="71">
        <f t="shared" si="7"/>
        <v>63.48</v>
      </c>
      <c r="I56" s="71">
        <v>30.53</v>
      </c>
      <c r="J56" s="73">
        <v>860</v>
      </c>
      <c r="K56" s="74">
        <f t="shared" si="8"/>
        <v>54592.799999999996</v>
      </c>
      <c r="L56" s="75" t="s">
        <v>113</v>
      </c>
    </row>
    <row r="57" spans="1:12" ht="14.25">
      <c r="A57" s="40" t="s">
        <v>75</v>
      </c>
      <c r="B57" s="41" t="s">
        <v>69</v>
      </c>
      <c r="C57" s="41" t="s">
        <v>13</v>
      </c>
      <c r="D57" s="41" t="s">
        <v>16</v>
      </c>
      <c r="E57" s="41" t="s">
        <v>38</v>
      </c>
      <c r="F57" s="42">
        <v>79.7</v>
      </c>
      <c r="G57" s="42">
        <v>14.49</v>
      </c>
      <c r="H57" s="42">
        <f t="shared" si="7"/>
        <v>94.19</v>
      </c>
      <c r="I57" s="42">
        <v>43.46</v>
      </c>
      <c r="J57" s="43">
        <v>860</v>
      </c>
      <c r="K57" s="44">
        <f t="shared" si="8"/>
        <v>81003.4</v>
      </c>
      <c r="L57" s="45" t="s">
        <v>113</v>
      </c>
    </row>
    <row r="58" spans="1:12" ht="14.25">
      <c r="A58" s="68" t="s">
        <v>116</v>
      </c>
      <c r="B58" s="69" t="s">
        <v>69</v>
      </c>
      <c r="C58" s="69" t="s">
        <v>21</v>
      </c>
      <c r="D58" s="69" t="s">
        <v>16</v>
      </c>
      <c r="E58" s="69" t="s">
        <v>38</v>
      </c>
      <c r="F58" s="71">
        <v>79.7</v>
      </c>
      <c r="G58" s="71">
        <v>14.49</v>
      </c>
      <c r="H58" s="71">
        <f t="shared" si="7"/>
        <v>94.19</v>
      </c>
      <c r="I58" s="71">
        <v>43.46</v>
      </c>
      <c r="J58" s="73">
        <v>860</v>
      </c>
      <c r="K58" s="74">
        <f t="shared" si="8"/>
        <v>81003.4</v>
      </c>
      <c r="L58" s="75" t="s">
        <v>113</v>
      </c>
    </row>
    <row r="59" spans="1:12" ht="14.25">
      <c r="A59" s="68" t="s">
        <v>76</v>
      </c>
      <c r="B59" s="69" t="s">
        <v>69</v>
      </c>
      <c r="C59" s="69" t="s">
        <v>32</v>
      </c>
      <c r="D59" s="69" t="s">
        <v>14</v>
      </c>
      <c r="E59" s="69" t="s">
        <v>38</v>
      </c>
      <c r="F59" s="71">
        <v>65.7</v>
      </c>
      <c r="G59" s="71">
        <v>11.36</v>
      </c>
      <c r="H59" s="71">
        <f t="shared" si="7"/>
        <v>77.06</v>
      </c>
      <c r="I59" s="71">
        <v>34.06</v>
      </c>
      <c r="J59" s="73">
        <v>900</v>
      </c>
      <c r="K59" s="74">
        <f t="shared" si="8"/>
        <v>69354</v>
      </c>
      <c r="L59" s="75" t="s">
        <v>113</v>
      </c>
    </row>
    <row r="60" spans="1:12" ht="14.25">
      <c r="A60" s="68" t="s">
        <v>77</v>
      </c>
      <c r="B60" s="69" t="s">
        <v>69</v>
      </c>
      <c r="C60" s="69" t="s">
        <v>32</v>
      </c>
      <c r="D60" s="69" t="s">
        <v>14</v>
      </c>
      <c r="E60" s="69" t="s">
        <v>38</v>
      </c>
      <c r="F60" s="71">
        <v>51.5</v>
      </c>
      <c r="G60" s="71">
        <v>9.26</v>
      </c>
      <c r="H60" s="71">
        <f t="shared" si="7"/>
        <v>60.76</v>
      </c>
      <c r="I60" s="71">
        <v>27.77</v>
      </c>
      <c r="J60" s="73">
        <v>900</v>
      </c>
      <c r="K60" s="74">
        <f t="shared" si="8"/>
        <v>54684</v>
      </c>
      <c r="L60" s="75" t="s">
        <v>113</v>
      </c>
    </row>
    <row r="61" spans="1:12" ht="15" thickBot="1">
      <c r="A61" s="61" t="s">
        <v>78</v>
      </c>
      <c r="B61" s="62" t="s">
        <v>69</v>
      </c>
      <c r="C61" s="62" t="s">
        <v>32</v>
      </c>
      <c r="D61" s="62" t="s">
        <v>16</v>
      </c>
      <c r="E61" s="62" t="s">
        <v>38</v>
      </c>
      <c r="F61" s="63">
        <v>73.3</v>
      </c>
      <c r="G61" s="63">
        <v>12.54</v>
      </c>
      <c r="H61" s="63">
        <f t="shared" si="7"/>
        <v>85.84</v>
      </c>
      <c r="I61" s="63">
        <v>37.62</v>
      </c>
      <c r="J61" s="64">
        <v>900</v>
      </c>
      <c r="K61" s="65">
        <f t="shared" si="8"/>
        <v>77256</v>
      </c>
      <c r="L61" s="66" t="s">
        <v>113</v>
      </c>
    </row>
    <row r="62" spans="1:12" ht="15" thickBot="1">
      <c r="A62" s="77" t="s">
        <v>80</v>
      </c>
      <c r="B62" s="78" t="s">
        <v>79</v>
      </c>
      <c r="C62" s="101" t="s">
        <v>112</v>
      </c>
      <c r="D62" s="78" t="s">
        <v>16</v>
      </c>
      <c r="E62" s="78" t="s">
        <v>38</v>
      </c>
      <c r="F62" s="79">
        <v>72.8</v>
      </c>
      <c r="G62" s="79">
        <v>12.07</v>
      </c>
      <c r="H62" s="79">
        <f aca="true" t="shared" si="9" ref="H62:H76">F62+G62</f>
        <v>84.87</v>
      </c>
      <c r="I62" s="79">
        <v>36.19</v>
      </c>
      <c r="J62" s="80">
        <v>840</v>
      </c>
      <c r="K62" s="81">
        <f aca="true" t="shared" si="10" ref="K62:K69">H62*J62</f>
        <v>71290.8</v>
      </c>
      <c r="L62" s="99" t="s">
        <v>113</v>
      </c>
    </row>
    <row r="63" spans="1:12" ht="14.25">
      <c r="A63" s="68" t="s">
        <v>81</v>
      </c>
      <c r="B63" s="69" t="s">
        <v>79</v>
      </c>
      <c r="C63" s="70" t="s">
        <v>112</v>
      </c>
      <c r="D63" s="69" t="s">
        <v>14</v>
      </c>
      <c r="E63" s="69" t="s">
        <v>38</v>
      </c>
      <c r="F63" s="71">
        <v>45</v>
      </c>
      <c r="G63" s="71">
        <v>7.84</v>
      </c>
      <c r="H63" s="72">
        <f t="shared" si="9"/>
        <v>52.84</v>
      </c>
      <c r="I63" s="72">
        <v>23.5</v>
      </c>
      <c r="J63" s="73">
        <v>840</v>
      </c>
      <c r="K63" s="74">
        <f t="shared" si="10"/>
        <v>44385.600000000006</v>
      </c>
      <c r="L63" s="75" t="s">
        <v>113</v>
      </c>
    </row>
    <row r="64" spans="1:12" ht="14.25">
      <c r="A64" s="55" t="s">
        <v>82</v>
      </c>
      <c r="B64" s="56" t="s">
        <v>79</v>
      </c>
      <c r="C64" s="67" t="s">
        <v>112</v>
      </c>
      <c r="D64" s="56" t="s">
        <v>14</v>
      </c>
      <c r="E64" s="56" t="s">
        <v>38</v>
      </c>
      <c r="F64" s="57">
        <v>45.8</v>
      </c>
      <c r="G64" s="57">
        <v>7.98</v>
      </c>
      <c r="H64" s="49">
        <f t="shared" si="9"/>
        <v>53.78</v>
      </c>
      <c r="I64" s="49">
        <v>23.92</v>
      </c>
      <c r="J64" s="58">
        <v>840</v>
      </c>
      <c r="K64" s="59">
        <f t="shared" si="10"/>
        <v>45175.200000000004</v>
      </c>
      <c r="L64" s="60" t="s">
        <v>113</v>
      </c>
    </row>
    <row r="65" spans="1:12" ht="14.25">
      <c r="A65" s="68" t="s">
        <v>115</v>
      </c>
      <c r="B65" s="69" t="s">
        <v>79</v>
      </c>
      <c r="C65" s="69" t="s">
        <v>13</v>
      </c>
      <c r="D65" s="69" t="s">
        <v>14</v>
      </c>
      <c r="E65" s="69" t="s">
        <v>38</v>
      </c>
      <c r="F65" s="71">
        <v>55.5</v>
      </c>
      <c r="G65" s="71">
        <v>9.79</v>
      </c>
      <c r="H65" s="71">
        <f t="shared" si="9"/>
        <v>65.28999999999999</v>
      </c>
      <c r="I65" s="71">
        <v>29.35</v>
      </c>
      <c r="J65" s="73">
        <v>860</v>
      </c>
      <c r="K65" s="74">
        <f t="shared" si="10"/>
        <v>56149.399999999994</v>
      </c>
      <c r="L65" s="75" t="s">
        <v>113</v>
      </c>
    </row>
    <row r="66" spans="1:12" ht="14.25">
      <c r="A66" s="36" t="s">
        <v>83</v>
      </c>
      <c r="B66" s="26" t="s">
        <v>79</v>
      </c>
      <c r="C66" s="26" t="s">
        <v>21</v>
      </c>
      <c r="D66" s="26" t="s">
        <v>16</v>
      </c>
      <c r="E66" s="26" t="s">
        <v>38</v>
      </c>
      <c r="F66" s="27">
        <v>85</v>
      </c>
      <c r="G66" s="27">
        <v>15.46</v>
      </c>
      <c r="H66" s="27">
        <f t="shared" si="9"/>
        <v>100.46000000000001</v>
      </c>
      <c r="I66" s="27">
        <v>46.35</v>
      </c>
      <c r="J66" s="28">
        <v>860</v>
      </c>
      <c r="K66" s="37">
        <f t="shared" si="10"/>
        <v>86395.6</v>
      </c>
      <c r="L66" s="38" t="s">
        <v>113</v>
      </c>
    </row>
    <row r="67" spans="1:12" ht="14.25">
      <c r="A67" s="68" t="s">
        <v>84</v>
      </c>
      <c r="B67" s="69" t="s">
        <v>79</v>
      </c>
      <c r="C67" s="69" t="s">
        <v>21</v>
      </c>
      <c r="D67" s="69" t="s">
        <v>14</v>
      </c>
      <c r="E67" s="69" t="s">
        <v>38</v>
      </c>
      <c r="F67" s="71">
        <v>51.5</v>
      </c>
      <c r="G67" s="71">
        <v>9.84</v>
      </c>
      <c r="H67" s="71">
        <f t="shared" si="9"/>
        <v>61.34</v>
      </c>
      <c r="I67" s="71">
        <v>29.5</v>
      </c>
      <c r="J67" s="73">
        <v>860</v>
      </c>
      <c r="K67" s="74">
        <f t="shared" si="10"/>
        <v>52752.4</v>
      </c>
      <c r="L67" s="75" t="s">
        <v>113</v>
      </c>
    </row>
    <row r="68" spans="1:12" ht="14.25">
      <c r="A68" s="68" t="s">
        <v>85</v>
      </c>
      <c r="B68" s="69" t="s">
        <v>79</v>
      </c>
      <c r="C68" s="69" t="s">
        <v>21</v>
      </c>
      <c r="D68" s="69" t="s">
        <v>14</v>
      </c>
      <c r="E68" s="69" t="s">
        <v>38</v>
      </c>
      <c r="F68" s="71">
        <v>51.6</v>
      </c>
      <c r="G68" s="71">
        <v>9.86</v>
      </c>
      <c r="H68" s="71">
        <f t="shared" si="9"/>
        <v>61.46</v>
      </c>
      <c r="I68" s="71">
        <v>29.56</v>
      </c>
      <c r="J68" s="73">
        <v>860</v>
      </c>
      <c r="K68" s="74">
        <f t="shared" si="10"/>
        <v>52855.6</v>
      </c>
      <c r="L68" s="75" t="s">
        <v>113</v>
      </c>
    </row>
    <row r="69" spans="1:12" ht="14.25">
      <c r="A69" s="55" t="s">
        <v>86</v>
      </c>
      <c r="B69" s="56" t="s">
        <v>79</v>
      </c>
      <c r="C69" s="56" t="s">
        <v>21</v>
      </c>
      <c r="D69" s="56" t="s">
        <v>14</v>
      </c>
      <c r="E69" s="56" t="s">
        <v>15</v>
      </c>
      <c r="F69" s="57">
        <v>55.4</v>
      </c>
      <c r="G69" s="57">
        <v>9.77</v>
      </c>
      <c r="H69" s="57">
        <f t="shared" si="9"/>
        <v>65.17</v>
      </c>
      <c r="I69" s="57">
        <v>29.29</v>
      </c>
      <c r="J69" s="58">
        <v>840</v>
      </c>
      <c r="K69" s="59">
        <f t="shared" si="10"/>
        <v>54742.8</v>
      </c>
      <c r="L69" s="60" t="s">
        <v>113</v>
      </c>
    </row>
    <row r="70" spans="1:12" ht="14.25">
      <c r="A70" s="55" t="s">
        <v>87</v>
      </c>
      <c r="B70" s="56" t="s">
        <v>79</v>
      </c>
      <c r="C70" s="56" t="s">
        <v>28</v>
      </c>
      <c r="D70" s="56" t="s">
        <v>16</v>
      </c>
      <c r="E70" s="56" t="s">
        <v>38</v>
      </c>
      <c r="F70" s="57">
        <v>85</v>
      </c>
      <c r="G70" s="57">
        <v>15.46</v>
      </c>
      <c r="H70" s="57">
        <f t="shared" si="9"/>
        <v>100.46000000000001</v>
      </c>
      <c r="I70" s="57">
        <v>46.35</v>
      </c>
      <c r="J70" s="58">
        <v>880</v>
      </c>
      <c r="K70" s="51">
        <f aca="true" t="shared" si="11" ref="K70:K76">J70*H70</f>
        <v>88404.8</v>
      </c>
      <c r="L70" s="60" t="s">
        <v>113</v>
      </c>
    </row>
    <row r="71" spans="1:12" ht="14.25">
      <c r="A71" s="55" t="s">
        <v>88</v>
      </c>
      <c r="B71" s="56" t="s">
        <v>79</v>
      </c>
      <c r="C71" s="56" t="s">
        <v>28</v>
      </c>
      <c r="D71" s="56" t="s">
        <v>14</v>
      </c>
      <c r="E71" s="56" t="s">
        <v>38</v>
      </c>
      <c r="F71" s="57">
        <v>51.5</v>
      </c>
      <c r="G71" s="57">
        <v>9.84</v>
      </c>
      <c r="H71" s="57">
        <f t="shared" si="9"/>
        <v>61.34</v>
      </c>
      <c r="I71" s="57">
        <v>29.5</v>
      </c>
      <c r="J71" s="58">
        <v>880</v>
      </c>
      <c r="K71" s="51">
        <f t="shared" si="11"/>
        <v>53979.200000000004</v>
      </c>
      <c r="L71" s="60" t="s">
        <v>113</v>
      </c>
    </row>
    <row r="72" spans="1:12" ht="14.25">
      <c r="A72" s="68" t="s">
        <v>89</v>
      </c>
      <c r="B72" s="69" t="s">
        <v>79</v>
      </c>
      <c r="C72" s="69" t="s">
        <v>28</v>
      </c>
      <c r="D72" s="69" t="s">
        <v>14</v>
      </c>
      <c r="E72" s="69" t="s">
        <v>38</v>
      </c>
      <c r="F72" s="71">
        <v>51.6</v>
      </c>
      <c r="G72" s="71">
        <v>9.86</v>
      </c>
      <c r="H72" s="71">
        <f t="shared" si="9"/>
        <v>61.46</v>
      </c>
      <c r="I72" s="71">
        <v>29.56</v>
      </c>
      <c r="J72" s="73">
        <v>880</v>
      </c>
      <c r="K72" s="76">
        <f t="shared" si="11"/>
        <v>54084.8</v>
      </c>
      <c r="L72" s="75" t="s">
        <v>113</v>
      </c>
    </row>
    <row r="73" spans="1:12" ht="14.25">
      <c r="A73" s="68" t="s">
        <v>90</v>
      </c>
      <c r="B73" s="69" t="s">
        <v>79</v>
      </c>
      <c r="C73" s="69" t="s">
        <v>28</v>
      </c>
      <c r="D73" s="69" t="s">
        <v>14</v>
      </c>
      <c r="E73" s="69" t="s">
        <v>38</v>
      </c>
      <c r="F73" s="71">
        <v>55.5</v>
      </c>
      <c r="G73" s="71">
        <v>10.19</v>
      </c>
      <c r="H73" s="71">
        <f t="shared" si="9"/>
        <v>65.69</v>
      </c>
      <c r="I73" s="71">
        <v>30.57</v>
      </c>
      <c r="J73" s="73">
        <v>880</v>
      </c>
      <c r="K73" s="76">
        <f t="shared" si="11"/>
        <v>57807.2</v>
      </c>
      <c r="L73" s="75" t="s">
        <v>113</v>
      </c>
    </row>
    <row r="74" spans="1:12" ht="14.25">
      <c r="A74" s="55" t="s">
        <v>91</v>
      </c>
      <c r="B74" s="56" t="s">
        <v>79</v>
      </c>
      <c r="C74" s="56" t="s">
        <v>28</v>
      </c>
      <c r="D74" s="56" t="s">
        <v>14</v>
      </c>
      <c r="E74" s="56" t="s">
        <v>15</v>
      </c>
      <c r="F74" s="57">
        <v>55.4</v>
      </c>
      <c r="G74" s="57">
        <v>9.77</v>
      </c>
      <c r="H74" s="57">
        <f t="shared" si="9"/>
        <v>65.17</v>
      </c>
      <c r="I74" s="57">
        <v>29.29</v>
      </c>
      <c r="J74" s="58">
        <v>860</v>
      </c>
      <c r="K74" s="51">
        <f t="shared" si="11"/>
        <v>56046.200000000004</v>
      </c>
      <c r="L74" s="60" t="s">
        <v>113</v>
      </c>
    </row>
    <row r="75" spans="1:12" ht="14.25">
      <c r="A75" s="68" t="s">
        <v>92</v>
      </c>
      <c r="B75" s="69" t="s">
        <v>79</v>
      </c>
      <c r="C75" s="69" t="s">
        <v>32</v>
      </c>
      <c r="D75" s="69" t="s">
        <v>14</v>
      </c>
      <c r="E75" s="69" t="s">
        <v>38</v>
      </c>
      <c r="F75" s="71">
        <v>51.6</v>
      </c>
      <c r="G75" s="71">
        <v>9.28</v>
      </c>
      <c r="H75" s="71">
        <f t="shared" si="9"/>
        <v>60.88</v>
      </c>
      <c r="I75" s="71">
        <v>27.82</v>
      </c>
      <c r="J75" s="73">
        <v>900</v>
      </c>
      <c r="K75" s="74">
        <f t="shared" si="11"/>
        <v>54792</v>
      </c>
      <c r="L75" s="75" t="s">
        <v>113</v>
      </c>
    </row>
    <row r="76" spans="1:12" ht="15" thickBot="1">
      <c r="A76" s="61" t="s">
        <v>93</v>
      </c>
      <c r="B76" s="62" t="s">
        <v>79</v>
      </c>
      <c r="C76" s="62" t="s">
        <v>32</v>
      </c>
      <c r="D76" s="62" t="s">
        <v>14</v>
      </c>
      <c r="E76" s="62" t="s">
        <v>38</v>
      </c>
      <c r="F76" s="63">
        <v>49.7</v>
      </c>
      <c r="G76" s="63">
        <v>8.59</v>
      </c>
      <c r="H76" s="63">
        <f t="shared" si="9"/>
        <v>58.290000000000006</v>
      </c>
      <c r="I76" s="63">
        <v>25.76</v>
      </c>
      <c r="J76" s="64">
        <v>900</v>
      </c>
      <c r="K76" s="65">
        <f t="shared" si="11"/>
        <v>52461.00000000001</v>
      </c>
      <c r="L76" s="66" t="s">
        <v>113</v>
      </c>
    </row>
    <row r="77" spans="1:12" ht="14.25">
      <c r="A77" s="47" t="s">
        <v>94</v>
      </c>
      <c r="B77" s="48" t="s">
        <v>95</v>
      </c>
      <c r="C77" s="48" t="s">
        <v>112</v>
      </c>
      <c r="D77" s="48" t="s">
        <v>36</v>
      </c>
      <c r="E77" s="48"/>
      <c r="F77" s="49">
        <v>48.4</v>
      </c>
      <c r="G77" s="49">
        <v>8.63</v>
      </c>
      <c r="H77" s="49">
        <f aca="true" t="shared" si="12" ref="H77:H91">F77+G77</f>
        <v>57.03</v>
      </c>
      <c r="I77" s="49">
        <v>25.88</v>
      </c>
      <c r="J77" s="50">
        <v>1100</v>
      </c>
      <c r="K77" s="51">
        <f aca="true" t="shared" si="13" ref="K77:K83">J77*H77</f>
        <v>62733</v>
      </c>
      <c r="L77" s="52" t="s">
        <v>113</v>
      </c>
    </row>
    <row r="78" spans="1:12" ht="14.25">
      <c r="A78" s="68" t="s">
        <v>96</v>
      </c>
      <c r="B78" s="69" t="s">
        <v>95</v>
      </c>
      <c r="C78" s="69" t="s">
        <v>112</v>
      </c>
      <c r="D78" s="69" t="s">
        <v>14</v>
      </c>
      <c r="E78" s="69" t="s">
        <v>38</v>
      </c>
      <c r="F78" s="71">
        <v>45.6</v>
      </c>
      <c r="G78" s="71">
        <v>7.94</v>
      </c>
      <c r="H78" s="72">
        <f t="shared" si="12"/>
        <v>53.54</v>
      </c>
      <c r="I78" s="72">
        <v>23.82</v>
      </c>
      <c r="J78" s="73">
        <v>840</v>
      </c>
      <c r="K78" s="74">
        <f t="shared" si="13"/>
        <v>44973.6</v>
      </c>
      <c r="L78" s="93" t="s">
        <v>113</v>
      </c>
    </row>
    <row r="79" spans="1:12" ht="14.25">
      <c r="A79" s="68" t="s">
        <v>97</v>
      </c>
      <c r="B79" s="69" t="s">
        <v>95</v>
      </c>
      <c r="C79" s="69" t="s">
        <v>13</v>
      </c>
      <c r="D79" s="69" t="s">
        <v>14</v>
      </c>
      <c r="E79" s="69" t="s">
        <v>15</v>
      </c>
      <c r="F79" s="71">
        <v>49.3</v>
      </c>
      <c r="G79" s="71">
        <v>8.69</v>
      </c>
      <c r="H79" s="71">
        <f t="shared" si="12"/>
        <v>57.989999999999995</v>
      </c>
      <c r="I79" s="71">
        <v>26.07</v>
      </c>
      <c r="J79" s="73">
        <v>840</v>
      </c>
      <c r="K79" s="74">
        <f t="shared" si="13"/>
        <v>48711.6</v>
      </c>
      <c r="L79" s="75" t="s">
        <v>113</v>
      </c>
    </row>
    <row r="80" spans="1:12" ht="14.25">
      <c r="A80" s="68" t="s">
        <v>98</v>
      </c>
      <c r="B80" s="69" t="s">
        <v>95</v>
      </c>
      <c r="C80" s="69" t="s">
        <v>13</v>
      </c>
      <c r="D80" s="69" t="s">
        <v>14</v>
      </c>
      <c r="E80" s="69" t="s">
        <v>15</v>
      </c>
      <c r="F80" s="71">
        <v>50.1</v>
      </c>
      <c r="G80" s="71">
        <v>9.2</v>
      </c>
      <c r="H80" s="71">
        <f t="shared" si="12"/>
        <v>59.3</v>
      </c>
      <c r="I80" s="71">
        <v>27.58</v>
      </c>
      <c r="J80" s="73">
        <v>860</v>
      </c>
      <c r="K80" s="74">
        <f t="shared" si="13"/>
        <v>50998</v>
      </c>
      <c r="L80" s="93" t="s">
        <v>113</v>
      </c>
    </row>
    <row r="81" spans="1:12" ht="14.25">
      <c r="A81" s="68" t="s">
        <v>99</v>
      </c>
      <c r="B81" s="69" t="s">
        <v>95</v>
      </c>
      <c r="C81" s="69" t="s">
        <v>13</v>
      </c>
      <c r="D81" s="69" t="s">
        <v>14</v>
      </c>
      <c r="E81" s="69" t="s">
        <v>38</v>
      </c>
      <c r="F81" s="71">
        <v>52.7</v>
      </c>
      <c r="G81" s="71">
        <v>10.07</v>
      </c>
      <c r="H81" s="71">
        <f t="shared" si="12"/>
        <v>62.77</v>
      </c>
      <c r="I81" s="71">
        <v>30.19</v>
      </c>
      <c r="J81" s="73">
        <v>860</v>
      </c>
      <c r="K81" s="74">
        <f t="shared" si="13"/>
        <v>53982.200000000004</v>
      </c>
      <c r="L81" s="75" t="s">
        <v>113</v>
      </c>
    </row>
    <row r="82" spans="1:12" ht="14.25">
      <c r="A82" s="55" t="s">
        <v>100</v>
      </c>
      <c r="B82" s="56" t="s">
        <v>95</v>
      </c>
      <c r="C82" s="56" t="s">
        <v>13</v>
      </c>
      <c r="D82" s="56" t="s">
        <v>14</v>
      </c>
      <c r="E82" s="56" t="s">
        <v>38</v>
      </c>
      <c r="F82" s="57">
        <v>51.6</v>
      </c>
      <c r="G82" s="57">
        <v>9.86</v>
      </c>
      <c r="H82" s="57">
        <f t="shared" si="12"/>
        <v>61.46</v>
      </c>
      <c r="I82" s="57">
        <v>29.56</v>
      </c>
      <c r="J82" s="58">
        <v>860</v>
      </c>
      <c r="K82" s="59">
        <f t="shared" si="13"/>
        <v>52855.6</v>
      </c>
      <c r="L82" s="60" t="s">
        <v>113</v>
      </c>
    </row>
    <row r="83" spans="1:12" ht="14.25">
      <c r="A83" s="68" t="s">
        <v>101</v>
      </c>
      <c r="B83" s="69" t="s">
        <v>95</v>
      </c>
      <c r="C83" s="69" t="s">
        <v>13</v>
      </c>
      <c r="D83" s="69" t="s">
        <v>14</v>
      </c>
      <c r="E83" s="69" t="s">
        <v>38</v>
      </c>
      <c r="F83" s="71">
        <v>57.2</v>
      </c>
      <c r="G83" s="71">
        <v>10.09</v>
      </c>
      <c r="H83" s="71">
        <f t="shared" si="12"/>
        <v>67.29</v>
      </c>
      <c r="I83" s="71">
        <v>30.25</v>
      </c>
      <c r="J83" s="73">
        <v>860</v>
      </c>
      <c r="K83" s="74">
        <f t="shared" si="13"/>
        <v>57869.40000000001</v>
      </c>
      <c r="L83" s="75" t="s">
        <v>113</v>
      </c>
    </row>
    <row r="84" spans="1:12" ht="14.25">
      <c r="A84" s="36" t="s">
        <v>102</v>
      </c>
      <c r="B84" s="26" t="s">
        <v>95</v>
      </c>
      <c r="C84" s="26" t="s">
        <v>28</v>
      </c>
      <c r="D84" s="26" t="s">
        <v>14</v>
      </c>
      <c r="E84" s="26" t="s">
        <v>15</v>
      </c>
      <c r="F84" s="27">
        <v>49.3</v>
      </c>
      <c r="G84" s="27">
        <v>8.69</v>
      </c>
      <c r="H84" s="27">
        <f t="shared" si="12"/>
        <v>57.989999999999995</v>
      </c>
      <c r="I84" s="27">
        <v>26.07</v>
      </c>
      <c r="J84" s="28">
        <v>860</v>
      </c>
      <c r="K84" s="34">
        <f aca="true" t="shared" si="14" ref="K84:K91">J84*H84</f>
        <v>49871.399999999994</v>
      </c>
      <c r="L84" s="38" t="s">
        <v>113</v>
      </c>
    </row>
    <row r="85" spans="1:12" ht="14.25">
      <c r="A85" s="40" t="s">
        <v>103</v>
      </c>
      <c r="B85" s="41" t="s">
        <v>95</v>
      </c>
      <c r="C85" s="41" t="s">
        <v>28</v>
      </c>
      <c r="D85" s="41" t="s">
        <v>14</v>
      </c>
      <c r="E85" s="41" t="s">
        <v>15</v>
      </c>
      <c r="F85" s="42">
        <v>50.1</v>
      </c>
      <c r="G85" s="42">
        <v>9.39</v>
      </c>
      <c r="H85" s="42">
        <f t="shared" si="12"/>
        <v>59.49</v>
      </c>
      <c r="I85" s="42">
        <v>28.15</v>
      </c>
      <c r="J85" s="43">
        <v>880</v>
      </c>
      <c r="K85" s="46">
        <f t="shared" si="14"/>
        <v>52351.200000000004</v>
      </c>
      <c r="L85" s="45" t="s">
        <v>113</v>
      </c>
    </row>
    <row r="86" spans="1:12" ht="14.25">
      <c r="A86" s="40" t="s">
        <v>104</v>
      </c>
      <c r="B86" s="41" t="s">
        <v>95</v>
      </c>
      <c r="C86" s="41" t="s">
        <v>28</v>
      </c>
      <c r="D86" s="41" t="s">
        <v>14</v>
      </c>
      <c r="E86" s="41" t="s">
        <v>38</v>
      </c>
      <c r="F86" s="42">
        <v>52.7</v>
      </c>
      <c r="G86" s="42">
        <v>10.07</v>
      </c>
      <c r="H86" s="42">
        <f t="shared" si="12"/>
        <v>62.77</v>
      </c>
      <c r="I86" s="42">
        <v>30.19</v>
      </c>
      <c r="J86" s="43">
        <v>880</v>
      </c>
      <c r="K86" s="46">
        <f t="shared" si="14"/>
        <v>55237.600000000006</v>
      </c>
      <c r="L86" s="45" t="s">
        <v>113</v>
      </c>
    </row>
    <row r="87" spans="1:12" ht="14.25">
      <c r="A87" s="55" t="s">
        <v>105</v>
      </c>
      <c r="B87" s="56" t="s">
        <v>95</v>
      </c>
      <c r="C87" s="56" t="s">
        <v>28</v>
      </c>
      <c r="D87" s="56" t="s">
        <v>14</v>
      </c>
      <c r="E87" s="56" t="s">
        <v>38</v>
      </c>
      <c r="F87" s="57">
        <v>51.6</v>
      </c>
      <c r="G87" s="57">
        <v>9.86</v>
      </c>
      <c r="H87" s="57">
        <f t="shared" si="12"/>
        <v>61.46</v>
      </c>
      <c r="I87" s="57">
        <v>29.56</v>
      </c>
      <c r="J87" s="58">
        <v>880</v>
      </c>
      <c r="K87" s="51">
        <f t="shared" si="14"/>
        <v>54084.8</v>
      </c>
      <c r="L87" s="60" t="s">
        <v>113</v>
      </c>
    </row>
    <row r="88" spans="1:12" ht="14.25">
      <c r="A88" s="36" t="s">
        <v>106</v>
      </c>
      <c r="B88" s="26" t="s">
        <v>95</v>
      </c>
      <c r="C88" s="26" t="s">
        <v>28</v>
      </c>
      <c r="D88" s="26" t="s">
        <v>14</v>
      </c>
      <c r="E88" s="26" t="s">
        <v>38</v>
      </c>
      <c r="F88" s="27">
        <v>57.2</v>
      </c>
      <c r="G88" s="27">
        <v>10.51</v>
      </c>
      <c r="H88" s="27">
        <f t="shared" si="12"/>
        <v>67.71000000000001</v>
      </c>
      <c r="I88" s="27">
        <v>31.51</v>
      </c>
      <c r="J88" s="28">
        <v>880</v>
      </c>
      <c r="K88" s="34">
        <f t="shared" si="14"/>
        <v>59584.80000000001</v>
      </c>
      <c r="L88" s="38" t="s">
        <v>113</v>
      </c>
    </row>
    <row r="89" spans="1:12" ht="14.25">
      <c r="A89" s="68" t="s">
        <v>107</v>
      </c>
      <c r="B89" s="69" t="s">
        <v>95</v>
      </c>
      <c r="C89" s="69" t="s">
        <v>32</v>
      </c>
      <c r="D89" s="69" t="s">
        <v>14</v>
      </c>
      <c r="E89" s="69" t="s">
        <v>15</v>
      </c>
      <c r="F89" s="71">
        <v>47.7</v>
      </c>
      <c r="G89" s="71">
        <v>7.92</v>
      </c>
      <c r="H89" s="71">
        <f t="shared" si="12"/>
        <v>55.620000000000005</v>
      </c>
      <c r="I89" s="71">
        <v>23.74</v>
      </c>
      <c r="J89" s="73">
        <v>880</v>
      </c>
      <c r="K89" s="74">
        <f t="shared" si="14"/>
        <v>48945.600000000006</v>
      </c>
      <c r="L89" s="75" t="s">
        <v>113</v>
      </c>
    </row>
    <row r="90" spans="1:12" ht="14.25">
      <c r="A90" s="36" t="s">
        <v>108</v>
      </c>
      <c r="B90" s="26" t="s">
        <v>95</v>
      </c>
      <c r="C90" s="26" t="s">
        <v>32</v>
      </c>
      <c r="D90" s="26" t="s">
        <v>18</v>
      </c>
      <c r="E90" s="26" t="s">
        <v>15</v>
      </c>
      <c r="F90" s="27">
        <v>40.5</v>
      </c>
      <c r="G90" s="27">
        <v>7.14</v>
      </c>
      <c r="H90" s="27">
        <f t="shared" si="12"/>
        <v>47.64</v>
      </c>
      <c r="I90" s="27">
        <v>21.41</v>
      </c>
      <c r="J90" s="28">
        <v>900</v>
      </c>
      <c r="K90" s="37">
        <f t="shared" si="14"/>
        <v>42876</v>
      </c>
      <c r="L90" s="38" t="s">
        <v>113</v>
      </c>
    </row>
    <row r="91" spans="1:12" ht="15" thickBot="1">
      <c r="A91" s="94" t="s">
        <v>109</v>
      </c>
      <c r="B91" s="95" t="s">
        <v>95</v>
      </c>
      <c r="C91" s="95" t="s">
        <v>32</v>
      </c>
      <c r="D91" s="95" t="s">
        <v>14</v>
      </c>
      <c r="E91" s="95" t="s">
        <v>38</v>
      </c>
      <c r="F91" s="96">
        <v>51.6</v>
      </c>
      <c r="G91" s="96">
        <v>9.28</v>
      </c>
      <c r="H91" s="96">
        <f t="shared" si="12"/>
        <v>60.88</v>
      </c>
      <c r="I91" s="96">
        <v>27.82</v>
      </c>
      <c r="J91" s="97">
        <v>900</v>
      </c>
      <c r="K91" s="98">
        <f t="shared" si="14"/>
        <v>54792</v>
      </c>
      <c r="L91" s="99" t="s">
        <v>113</v>
      </c>
    </row>
    <row r="92" ht="14.25">
      <c r="H92" s="10"/>
    </row>
    <row r="93" spans="6:10" ht="15">
      <c r="F93" s="8"/>
      <c r="G93" s="8"/>
      <c r="H93" s="8"/>
      <c r="I93" s="8"/>
      <c r="J93" s="6"/>
    </row>
    <row r="94" ht="14.25">
      <c r="H94" s="9"/>
    </row>
  </sheetData>
  <autoFilter ref="A2:L92"/>
  <mergeCells count="11">
    <mergeCell ref="E2:E3"/>
    <mergeCell ref="I2:I3"/>
    <mergeCell ref="A1:L1"/>
    <mergeCell ref="A2:A3"/>
    <mergeCell ref="B2:B3"/>
    <mergeCell ref="C2:C3"/>
    <mergeCell ref="D2:D3"/>
    <mergeCell ref="F2:F3"/>
    <mergeCell ref="H2:H3"/>
    <mergeCell ref="L2:L3"/>
    <mergeCell ref="G2:G3"/>
  </mergeCells>
  <printOptions horizontalCentered="1"/>
  <pageMargins left="0.2755905511811024" right="0.2362204724409449" top="0.42" bottom="0.35" header="0.19" footer="0.25"/>
  <pageSetup fitToHeight="2" fitToWidth="1" horizontalDpi="600" verticalDpi="600" orientation="landscape" paperSize="9" scale="83" r:id="rId1"/>
  <headerFooter alignWithMargins="0">
    <oddHeader>&amp;L&amp;D</oddHeader>
  </headerFooter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Toni</cp:lastModifiedBy>
  <cp:lastPrinted>2006-09-20T08:21:30Z</cp:lastPrinted>
  <dcterms:created xsi:type="dcterms:W3CDTF">2005-04-28T13:45:07Z</dcterms:created>
  <dcterms:modified xsi:type="dcterms:W3CDTF">2007-02-05T10:46:56Z</dcterms:modified>
  <cp:category/>
  <cp:version/>
  <cp:contentType/>
  <cp:contentStatus/>
</cp:coreProperties>
</file>